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8780" windowHeight="7120" firstSheet="3" activeTab="6"/>
  </bookViews>
  <sheets>
    <sheet name="Cant.Dep.Fonct." sheetId="1" r:id="rId1"/>
    <sheet name="Cant.Dep.Econ." sheetId="2" r:id="rId2"/>
    <sheet name="Cant.Recettes" sheetId="3" r:id="rId3"/>
    <sheet name="Villes.Dep.Fonct." sheetId="4" r:id="rId4"/>
    <sheet name="Villes.Dep.Econ." sheetId="5" r:id="rId5"/>
    <sheet name="Villes.Recettes" sheetId="6" r:id="rId6"/>
    <sheet name="Villes.Interets" sheetId="7" r:id="rId7"/>
  </sheets>
  <definedNames/>
  <calcPr fullCalcOnLoad="1"/>
</workbook>
</file>

<file path=xl/sharedStrings.xml><?xml version="1.0" encoding="utf-8"?>
<sst xmlns="http://schemas.openxmlformats.org/spreadsheetml/2006/main" count="530" uniqueCount="141">
  <si>
    <t>-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</si>
  <si>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</si>
  <si>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</si>
  <si>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</si>
  <si>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</si>
  <si>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</si>
  <si>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</si>
  <si>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</si>
  <si>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</si>
  <si>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</si>
  <si>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</si>
  <si>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</si>
  <si>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</t>
  </si>
  <si>
    <t>Schaffhausen</t>
  </si>
  <si>
    <t>Appenzell A.Rh.</t>
  </si>
  <si>
    <t>Appenzell I.Rh.</t>
  </si>
  <si>
    <t>Graubünden</t>
  </si>
  <si>
    <t>Aargau</t>
  </si>
  <si>
    <t>Thurgau</t>
  </si>
  <si>
    <t>Ticino</t>
  </si>
  <si>
    <t>Vaud</t>
  </si>
  <si>
    <t>Neuchâtel</t>
  </si>
  <si>
    <t>Genève</t>
  </si>
  <si>
    <t>Total</t>
  </si>
  <si>
    <t>Zürich</t>
  </si>
  <si>
    <t>Valais</t>
  </si>
  <si>
    <t>Winterthur</t>
  </si>
  <si>
    <t>Biel</t>
  </si>
  <si>
    <t>Thun</t>
  </si>
  <si>
    <t>Köniz</t>
  </si>
  <si>
    <t>Chur</t>
  </si>
  <si>
    <t>Bolligen</t>
  </si>
  <si>
    <t>Dietikon</t>
  </si>
  <si>
    <t>Lugano</t>
  </si>
  <si>
    <t>Emmen</t>
  </si>
  <si>
    <t>Sion</t>
  </si>
  <si>
    <t>Riehen</t>
  </si>
  <si>
    <t>Montreux</t>
  </si>
  <si>
    <t>Grenchen</t>
  </si>
  <si>
    <t>Lausanne</t>
  </si>
  <si>
    <t>La Chaux-de-Fonds</t>
  </si>
  <si>
    <t>Olten</t>
  </si>
  <si>
    <t>Funktionale Gliederung</t>
  </si>
  <si>
    <t>Classification fonctionnelle</t>
  </si>
  <si>
    <t>Kantone</t>
  </si>
  <si>
    <t>Ausgaben, total Dépenses, total</t>
  </si>
  <si>
    <t>Cantons</t>
  </si>
  <si>
    <t>Allgemeine Verwaltung</t>
  </si>
  <si>
    <t>Rechtspflege, Polizei</t>
  </si>
  <si>
    <t>Landes-verteidigung</t>
  </si>
  <si>
    <t>Unterricht, Kultur, Sport</t>
  </si>
  <si>
    <t>Kirche</t>
  </si>
  <si>
    <t>Gesundheits-wesen</t>
  </si>
  <si>
    <t xml:space="preserve">Hygiene der Umwelt </t>
  </si>
  <si>
    <t>Soziale Wohlfahrt</t>
  </si>
  <si>
    <t>Raumplanung</t>
  </si>
  <si>
    <t>Verkehr, Energie</t>
  </si>
  <si>
    <t>Volks-wirtschaft</t>
  </si>
  <si>
    <t>Finanzausgaben</t>
  </si>
  <si>
    <t>Anlangen des Finanzvermögens</t>
  </si>
  <si>
    <t>Traffic, énergie</t>
  </si>
  <si>
    <t>Dépenses du service financier</t>
  </si>
  <si>
    <t>Strassen</t>
  </si>
  <si>
    <t>Uebriges</t>
  </si>
  <si>
    <t>Passivzinsen</t>
  </si>
  <si>
    <t>Administration générale</t>
  </si>
  <si>
    <t>Justice, Police</t>
  </si>
  <si>
    <t>Défense nationaIe</t>
  </si>
  <si>
    <t>Enseignement, culture, sports</t>
  </si>
  <si>
    <t>Culte</t>
  </si>
  <si>
    <t>Santé</t>
  </si>
  <si>
    <t>Hygiène du milieu</t>
  </si>
  <si>
    <t>Prévoyance Sociale</t>
  </si>
  <si>
    <t>Aménagement du territoire</t>
  </si>
  <si>
    <t>Economie publique</t>
  </si>
  <si>
    <t>Placements afférents à la fortune financière</t>
  </si>
  <si>
    <t>Routes</t>
  </si>
  <si>
    <t>Autres</t>
  </si>
  <si>
    <t>Intérêts passifs</t>
  </si>
  <si>
    <t>in 1000 Franken</t>
  </si>
  <si>
    <t>en 1000 francs</t>
  </si>
  <si>
    <t>AUSGABEN DER KANTONE 1972</t>
  </si>
  <si>
    <t>DEPENSES DES CANTONS 1972</t>
  </si>
  <si>
    <t>Uebrige</t>
  </si>
  <si>
    <t>St. Gallen</t>
  </si>
  <si>
    <t>Volkswirtschaftliche Gliederung - Classification économique</t>
  </si>
  <si>
    <t>Besoldungen</t>
  </si>
  <si>
    <t>Konsum von Gütern und Diensten</t>
  </si>
  <si>
    <t>Investitionen</t>
  </si>
  <si>
    <t>Uebertragungen an - Transfers à des</t>
  </si>
  <si>
    <t>Darlehen und Beteiligungen</t>
  </si>
  <si>
    <t>Dritte</t>
  </si>
  <si>
    <t>öffentiche Haushalte</t>
  </si>
  <si>
    <t>öffentliche Betriebe</t>
  </si>
  <si>
    <t>Rénumérations</t>
  </si>
  <si>
    <t>Consommation de biens et services</t>
  </si>
  <si>
    <t>Investissements</t>
  </si>
  <si>
    <t>Prêts et participations</t>
  </si>
  <si>
    <t>tiers</t>
  </si>
  <si>
    <t>collectivités publiques</t>
  </si>
  <si>
    <t>exploitations publiques</t>
  </si>
  <si>
    <t>Bruttoausgaben in 1000 Franken - Dépenses brutes en 1000 francs</t>
  </si>
  <si>
    <t>AUSGABEN DER KANTONE 1972 - DEPENSES DES CANTONS 1972</t>
  </si>
  <si>
    <t>Steuern</t>
  </si>
  <si>
    <t>Regalien u. Patente</t>
  </si>
  <si>
    <t>Erträge</t>
  </si>
  <si>
    <t>Anteile an Bundeseinnahmen</t>
  </si>
  <si>
    <t>Beiträge der öffentlichen Hand</t>
  </si>
  <si>
    <t>Entgelte 1</t>
  </si>
  <si>
    <t>Veräusserung von Finanzvermögen</t>
  </si>
  <si>
    <t>Einnahmen, total</t>
  </si>
  <si>
    <t>Impôts</t>
  </si>
  <si>
    <t>Régales et patentes</t>
  </si>
  <si>
    <t>Rendements</t>
  </si>
  <si>
    <t>Parts aux recettes fédérales</t>
  </si>
  <si>
    <t>Contributions d. collectivités publiques</t>
  </si>
  <si>
    <t>Aliénation d'éléments de la fortune financieres</t>
  </si>
  <si>
    <t>Recettes, total</t>
  </si>
  <si>
    <t>in 1000 Franken - en 1000 francs</t>
  </si>
  <si>
    <t>EINNAHMEN DER KANTONE 1972 - RECETTES DES CANTONS 1972</t>
  </si>
  <si>
    <t>Dédomma-gements</t>
  </si>
  <si>
    <t>Städte</t>
  </si>
  <si>
    <t>Villes</t>
  </si>
  <si>
    <t>AUSGABEN DER STAEDTE 1972</t>
  </si>
  <si>
    <t>DEPENSES DES VILLES 1972</t>
  </si>
  <si>
    <t>AUSGABEN DER STAEDTE 1972 - DEPENSES DES VILLES 1972</t>
  </si>
  <si>
    <t>Entgelte</t>
  </si>
  <si>
    <t>EINNAHMEN DER STAEDTE 1972 - RECETTES DES VILLES 1972</t>
  </si>
  <si>
    <t>Ertragsanteile</t>
  </si>
  <si>
    <t>Intérêts actifs</t>
  </si>
  <si>
    <t>Parts au rendements</t>
  </si>
  <si>
    <t>ZINSENDIENST UND ERTRAGSANTEILE DER STAEDTE</t>
  </si>
  <si>
    <t>SERVICE DES INTERETS ET PARTS AU RENDEMENT DES VILLES</t>
  </si>
  <si>
    <t>Ueberschüsse</t>
  </si>
  <si>
    <t>Zinsendienst - Service des intérêts</t>
  </si>
  <si>
    <t>Aktivzinsen *</t>
  </si>
  <si>
    <t>Excédents</t>
  </si>
  <si>
    <t>Ueberschüsse - Excedents (Kol. 4+5)</t>
  </si>
  <si>
    <t>1000 Fr.</t>
  </si>
  <si>
    <t>in % der Steuern **</t>
  </si>
  <si>
    <t>en % des impôts</t>
  </si>
</sst>
</file>

<file path=xl/styles.xml><?xml version="1.0" encoding="utf-8"?>
<styleSheet xmlns="http://schemas.openxmlformats.org/spreadsheetml/2006/main">
  <numFmts count="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.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 quotePrefix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C6" sqref="C6:C8"/>
    </sheetView>
  </sheetViews>
  <sheetFormatPr defaultColWidth="11.421875" defaultRowHeight="15"/>
  <cols>
    <col min="1" max="1" width="15.140625" style="0" bestFit="1" customWidth="1"/>
    <col min="2" max="16" width="9.140625" style="1" customWidth="1"/>
    <col min="17" max="17" width="10.140625" style="1" customWidth="1"/>
    <col min="18" max="18" width="15.140625" style="0" bestFit="1" customWidth="1"/>
  </cols>
  <sheetData>
    <row r="1" spans="1:18" s="22" customFormat="1" ht="16.5" customHeight="1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 t="s">
        <v>82</v>
      </c>
      <c r="K1" s="37"/>
      <c r="L1" s="37"/>
      <c r="M1" s="37"/>
      <c r="N1" s="37"/>
      <c r="O1" s="37"/>
      <c r="P1" s="37"/>
      <c r="Q1" s="37"/>
      <c r="R1" s="37"/>
    </row>
    <row r="2" spans="1:18" s="20" customFormat="1" ht="16.5" customHeight="1">
      <c r="A2" s="31" t="s">
        <v>44</v>
      </c>
      <c r="B2" s="39" t="s">
        <v>42</v>
      </c>
      <c r="C2" s="40"/>
      <c r="D2" s="40"/>
      <c r="E2" s="40"/>
      <c r="F2" s="40"/>
      <c r="G2" s="40"/>
      <c r="H2" s="40"/>
      <c r="I2" s="40"/>
      <c r="J2" s="38" t="s">
        <v>43</v>
      </c>
      <c r="K2" s="40"/>
      <c r="L2" s="40"/>
      <c r="M2" s="40"/>
      <c r="N2" s="40"/>
      <c r="O2" s="40"/>
      <c r="P2" s="40"/>
      <c r="Q2" s="33" t="s">
        <v>45</v>
      </c>
      <c r="R2" s="31" t="s">
        <v>46</v>
      </c>
    </row>
    <row r="3" spans="1:18" s="21" customFormat="1" ht="16.5" customHeight="1">
      <c r="A3" s="38"/>
      <c r="B3" s="33" t="s">
        <v>47</v>
      </c>
      <c r="C3" s="33" t="s">
        <v>48</v>
      </c>
      <c r="D3" s="33" t="s">
        <v>49</v>
      </c>
      <c r="E3" s="33" t="s">
        <v>50</v>
      </c>
      <c r="F3" s="33" t="s">
        <v>51</v>
      </c>
      <c r="G3" s="33" t="s">
        <v>52</v>
      </c>
      <c r="H3" s="33" t="s">
        <v>53</v>
      </c>
      <c r="I3" s="33" t="s">
        <v>54</v>
      </c>
      <c r="J3" s="31" t="s">
        <v>55</v>
      </c>
      <c r="K3" s="31" t="s">
        <v>56</v>
      </c>
      <c r="L3" s="32"/>
      <c r="M3" s="33" t="s">
        <v>57</v>
      </c>
      <c r="N3" s="31" t="s">
        <v>58</v>
      </c>
      <c r="O3" s="31"/>
      <c r="P3" s="33" t="s">
        <v>59</v>
      </c>
      <c r="Q3" s="32"/>
      <c r="R3" s="38"/>
    </row>
    <row r="4" spans="1:18" s="21" customFormat="1" ht="16.5" customHeight="1">
      <c r="A4" s="38"/>
      <c r="B4" s="32"/>
      <c r="C4" s="32"/>
      <c r="D4" s="32"/>
      <c r="E4" s="32"/>
      <c r="F4" s="32"/>
      <c r="G4" s="32"/>
      <c r="H4" s="32"/>
      <c r="I4" s="32"/>
      <c r="J4" s="32"/>
      <c r="K4" s="31" t="s">
        <v>60</v>
      </c>
      <c r="L4" s="32"/>
      <c r="M4" s="32"/>
      <c r="N4" s="36" t="s">
        <v>61</v>
      </c>
      <c r="O4" s="36"/>
      <c r="P4" s="31"/>
      <c r="Q4" s="32"/>
      <c r="R4" s="38"/>
    </row>
    <row r="5" spans="1:18" s="21" customFormat="1" ht="16.5" customHeight="1">
      <c r="A5" s="38"/>
      <c r="B5" s="32"/>
      <c r="C5" s="32"/>
      <c r="D5" s="32"/>
      <c r="E5" s="32"/>
      <c r="F5" s="32"/>
      <c r="G5" s="32"/>
      <c r="H5" s="32"/>
      <c r="I5" s="32"/>
      <c r="J5" s="32"/>
      <c r="K5" s="33" t="s">
        <v>62</v>
      </c>
      <c r="L5" s="31" t="s">
        <v>63</v>
      </c>
      <c r="M5" s="32"/>
      <c r="N5" s="31" t="s">
        <v>64</v>
      </c>
      <c r="O5" s="31" t="s">
        <v>83</v>
      </c>
      <c r="P5" s="31"/>
      <c r="Q5" s="32"/>
      <c r="R5" s="38"/>
    </row>
    <row r="6" spans="1:18" s="21" customFormat="1" ht="16.5" customHeight="1">
      <c r="A6" s="38"/>
      <c r="B6" s="31" t="s">
        <v>65</v>
      </c>
      <c r="C6" s="31" t="s">
        <v>66</v>
      </c>
      <c r="D6" s="31" t="s">
        <v>67</v>
      </c>
      <c r="E6" s="31" t="s">
        <v>68</v>
      </c>
      <c r="F6" s="33" t="s">
        <v>69</v>
      </c>
      <c r="G6" s="33" t="s">
        <v>70</v>
      </c>
      <c r="H6" s="33" t="s">
        <v>71</v>
      </c>
      <c r="I6" s="33" t="s">
        <v>72</v>
      </c>
      <c r="J6" s="31" t="s">
        <v>73</v>
      </c>
      <c r="K6" s="33"/>
      <c r="L6" s="32"/>
      <c r="M6" s="33" t="s">
        <v>74</v>
      </c>
      <c r="N6" s="32"/>
      <c r="O6" s="32"/>
      <c r="P6" s="34" t="s">
        <v>75</v>
      </c>
      <c r="Q6" s="32"/>
      <c r="R6" s="38"/>
    </row>
    <row r="7" spans="1:18" s="21" customFormat="1" ht="16.5" customHeight="1">
      <c r="A7" s="38"/>
      <c r="B7" s="32"/>
      <c r="C7" s="32"/>
      <c r="D7" s="32"/>
      <c r="E7" s="32"/>
      <c r="F7" s="32"/>
      <c r="G7" s="32"/>
      <c r="H7" s="32"/>
      <c r="I7" s="32"/>
      <c r="J7" s="32"/>
      <c r="K7" s="33" t="s">
        <v>76</v>
      </c>
      <c r="L7" s="31" t="s">
        <v>77</v>
      </c>
      <c r="M7" s="32"/>
      <c r="N7" s="31" t="s">
        <v>78</v>
      </c>
      <c r="O7" s="31" t="s">
        <v>77</v>
      </c>
      <c r="P7" s="35"/>
      <c r="Q7" s="32"/>
      <c r="R7" s="38"/>
    </row>
    <row r="8" spans="1:18" s="21" customFormat="1" ht="16.5" customHeight="1">
      <c r="A8" s="38"/>
      <c r="B8" s="32"/>
      <c r="C8" s="32"/>
      <c r="D8" s="32"/>
      <c r="E8" s="32"/>
      <c r="F8" s="32"/>
      <c r="G8" s="32"/>
      <c r="H8" s="32"/>
      <c r="I8" s="32"/>
      <c r="J8" s="32"/>
      <c r="K8" s="33"/>
      <c r="L8" s="32"/>
      <c r="M8" s="32"/>
      <c r="N8" s="32"/>
      <c r="O8" s="32"/>
      <c r="P8" s="35"/>
      <c r="Q8" s="32"/>
      <c r="R8" s="38"/>
    </row>
    <row r="9" spans="2:17" s="17" customFormat="1" ht="13.5">
      <c r="B9" s="29" t="s">
        <v>79</v>
      </c>
      <c r="C9" s="30"/>
      <c r="D9" s="30"/>
      <c r="E9" s="30"/>
      <c r="F9" s="30"/>
      <c r="G9" s="30"/>
      <c r="H9" s="30"/>
      <c r="I9" s="30"/>
      <c r="J9" s="29" t="s">
        <v>80</v>
      </c>
      <c r="K9" s="30"/>
      <c r="L9" s="30"/>
      <c r="M9" s="30"/>
      <c r="N9" s="30"/>
      <c r="O9" s="30"/>
      <c r="P9" s="30"/>
      <c r="Q9" s="30"/>
    </row>
    <row r="10" spans="1:18" ht="13.5">
      <c r="A10" s="14" t="s">
        <v>24</v>
      </c>
      <c r="B10" s="1">
        <v>107944</v>
      </c>
      <c r="C10" s="1">
        <v>145042</v>
      </c>
      <c r="D10" s="1">
        <v>56389</v>
      </c>
      <c r="E10" s="1">
        <v>531357</v>
      </c>
      <c r="F10" s="1">
        <v>19819</v>
      </c>
      <c r="G10" s="1">
        <v>394230</v>
      </c>
      <c r="H10" s="1">
        <v>39509</v>
      </c>
      <c r="I10" s="1">
        <v>197386</v>
      </c>
      <c r="J10" s="1">
        <v>3442</v>
      </c>
      <c r="K10" s="1">
        <v>412227</v>
      </c>
      <c r="L10" s="1">
        <v>89039</v>
      </c>
      <c r="M10" s="1">
        <v>54626</v>
      </c>
      <c r="N10" s="1">
        <v>74787</v>
      </c>
      <c r="O10" s="1">
        <v>49935</v>
      </c>
      <c r="P10" s="1" t="s">
        <v>0</v>
      </c>
      <c r="Q10" s="1">
        <v>2175732</v>
      </c>
      <c r="R10" s="14" t="s">
        <v>24</v>
      </c>
    </row>
    <row r="11" spans="1:18" ht="13.5">
      <c r="A11" s="14" t="s">
        <v>1</v>
      </c>
      <c r="B11" s="1">
        <v>78551</v>
      </c>
      <c r="C11" s="1">
        <v>121864</v>
      </c>
      <c r="D11" s="1">
        <v>48578</v>
      </c>
      <c r="E11" s="1">
        <v>418060</v>
      </c>
      <c r="F11" s="1">
        <v>24977</v>
      </c>
      <c r="G11" s="1">
        <v>149671</v>
      </c>
      <c r="H11" s="1">
        <v>38346</v>
      </c>
      <c r="I11" s="1">
        <v>150170</v>
      </c>
      <c r="J11" s="1">
        <v>4306</v>
      </c>
      <c r="K11" s="1">
        <v>237108</v>
      </c>
      <c r="L11" s="1">
        <v>14910</v>
      </c>
      <c r="M11" s="1">
        <v>146350</v>
      </c>
      <c r="N11" s="1">
        <v>47029</v>
      </c>
      <c r="O11" s="1">
        <v>25433</v>
      </c>
      <c r="P11" s="1">
        <v>47</v>
      </c>
      <c r="Q11" s="1">
        <v>1505400</v>
      </c>
      <c r="R11" s="14" t="s">
        <v>1</v>
      </c>
    </row>
    <row r="12" spans="1:18" ht="13.5">
      <c r="A12" s="14" t="s">
        <v>2</v>
      </c>
      <c r="B12" s="1">
        <v>19000</v>
      </c>
      <c r="C12" s="1">
        <v>28734</v>
      </c>
      <c r="D12" s="1">
        <v>25741</v>
      </c>
      <c r="E12" s="1">
        <v>113068</v>
      </c>
      <c r="F12" s="1">
        <v>1183</v>
      </c>
      <c r="G12" s="1">
        <v>94677</v>
      </c>
      <c r="H12" s="1">
        <v>12584</v>
      </c>
      <c r="I12" s="1">
        <v>54375</v>
      </c>
      <c r="J12" s="1">
        <v>958</v>
      </c>
      <c r="K12" s="1">
        <v>91196</v>
      </c>
      <c r="L12" s="1">
        <v>503</v>
      </c>
      <c r="M12" s="1">
        <v>35567</v>
      </c>
      <c r="N12" s="1">
        <v>25236</v>
      </c>
      <c r="O12" s="1">
        <v>12980</v>
      </c>
      <c r="P12" s="1">
        <v>2703</v>
      </c>
      <c r="Q12" s="1">
        <v>518505</v>
      </c>
      <c r="R12" s="14" t="s">
        <v>2</v>
      </c>
    </row>
    <row r="13" spans="1:18" ht="13.5">
      <c r="A13" s="14" t="s">
        <v>3</v>
      </c>
      <c r="B13" s="1">
        <v>5476</v>
      </c>
      <c r="C13" s="1">
        <v>3667</v>
      </c>
      <c r="D13" s="1">
        <v>2644</v>
      </c>
      <c r="E13" s="1">
        <v>12227</v>
      </c>
      <c r="F13" s="1">
        <v>44</v>
      </c>
      <c r="G13" s="1">
        <v>1073</v>
      </c>
      <c r="H13" s="1">
        <v>2201</v>
      </c>
      <c r="I13" s="1">
        <v>4865</v>
      </c>
      <c r="J13" s="1" t="s">
        <v>0</v>
      </c>
      <c r="K13" s="1">
        <v>115296</v>
      </c>
      <c r="L13" s="1">
        <v>59</v>
      </c>
      <c r="M13" s="1">
        <v>7955</v>
      </c>
      <c r="N13" s="1">
        <v>2295</v>
      </c>
      <c r="O13" s="1">
        <v>1622</v>
      </c>
      <c r="P13" s="1">
        <v>55</v>
      </c>
      <c r="Q13" s="1">
        <v>159479</v>
      </c>
      <c r="R13" s="14" t="s">
        <v>3</v>
      </c>
    </row>
    <row r="14" spans="1:18" ht="13.5">
      <c r="A14" s="14" t="s">
        <v>4</v>
      </c>
      <c r="B14" s="1">
        <v>5203</v>
      </c>
      <c r="C14" s="1">
        <v>6345</v>
      </c>
      <c r="D14" s="1">
        <v>5380</v>
      </c>
      <c r="E14" s="1">
        <v>21091</v>
      </c>
      <c r="F14" s="1">
        <v>91</v>
      </c>
      <c r="G14" s="1">
        <v>1822</v>
      </c>
      <c r="H14" s="1">
        <v>5102</v>
      </c>
      <c r="I14" s="1">
        <v>9747</v>
      </c>
      <c r="J14" s="1">
        <v>69</v>
      </c>
      <c r="K14" s="1">
        <v>69019</v>
      </c>
      <c r="L14" s="1">
        <v>317</v>
      </c>
      <c r="M14" s="1">
        <v>23568</v>
      </c>
      <c r="N14" s="1">
        <v>5660</v>
      </c>
      <c r="O14" s="1">
        <v>10163</v>
      </c>
      <c r="P14" s="1" t="s">
        <v>0</v>
      </c>
      <c r="Q14" s="1">
        <v>163577</v>
      </c>
      <c r="R14" s="14" t="s">
        <v>4</v>
      </c>
    </row>
    <row r="15" spans="1:18" ht="13.5">
      <c r="A15" s="14" t="s">
        <v>5</v>
      </c>
      <c r="B15" s="1">
        <v>2555</v>
      </c>
      <c r="C15" s="1">
        <v>2626</v>
      </c>
      <c r="D15" s="1">
        <v>1536</v>
      </c>
      <c r="E15" s="1">
        <v>7751</v>
      </c>
      <c r="F15" s="1">
        <v>28</v>
      </c>
      <c r="G15" s="1">
        <v>3205</v>
      </c>
      <c r="H15" s="1">
        <v>1377</v>
      </c>
      <c r="I15" s="1">
        <v>3179</v>
      </c>
      <c r="J15" s="1">
        <v>7</v>
      </c>
      <c r="K15" s="1">
        <v>15217</v>
      </c>
      <c r="L15" s="1" t="s">
        <v>0</v>
      </c>
      <c r="M15" s="1">
        <v>8522</v>
      </c>
      <c r="N15" s="1">
        <v>1550</v>
      </c>
      <c r="O15" s="1">
        <v>1185</v>
      </c>
      <c r="P15" s="1" t="s">
        <v>0</v>
      </c>
      <c r="Q15" s="1">
        <v>48738</v>
      </c>
      <c r="R15" s="14" t="s">
        <v>5</v>
      </c>
    </row>
    <row r="16" spans="1:18" ht="13.5">
      <c r="A16" s="14" t="s">
        <v>6</v>
      </c>
      <c r="B16" s="1">
        <v>2437</v>
      </c>
      <c r="C16" s="1">
        <v>2335</v>
      </c>
      <c r="D16" s="1">
        <v>2647</v>
      </c>
      <c r="E16" s="1">
        <v>4599</v>
      </c>
      <c r="F16" s="1">
        <v>158</v>
      </c>
      <c r="G16" s="1">
        <v>7996</v>
      </c>
      <c r="H16" s="1">
        <v>1671</v>
      </c>
      <c r="I16" s="1">
        <v>2866</v>
      </c>
      <c r="J16" s="1">
        <v>77</v>
      </c>
      <c r="K16" s="1">
        <v>38179</v>
      </c>
      <c r="L16" s="1">
        <v>7</v>
      </c>
      <c r="M16" s="1">
        <v>4210</v>
      </c>
      <c r="N16" s="1">
        <v>3188</v>
      </c>
      <c r="O16" s="1">
        <v>1987</v>
      </c>
      <c r="P16" s="1">
        <v>393</v>
      </c>
      <c r="Q16" s="1">
        <v>72750</v>
      </c>
      <c r="R16" s="14" t="s">
        <v>6</v>
      </c>
    </row>
    <row r="17" spans="1:18" ht="13.5">
      <c r="A17" s="14" t="s">
        <v>7</v>
      </c>
      <c r="B17" s="1">
        <v>4116</v>
      </c>
      <c r="C17" s="1">
        <v>2878</v>
      </c>
      <c r="D17" s="1">
        <v>2424</v>
      </c>
      <c r="E17" s="1">
        <v>11866</v>
      </c>
      <c r="F17" s="1">
        <v>3</v>
      </c>
      <c r="G17" s="1">
        <v>9130</v>
      </c>
      <c r="H17" s="1">
        <v>3023</v>
      </c>
      <c r="I17" s="1">
        <v>7206</v>
      </c>
      <c r="J17" s="1">
        <v>72</v>
      </c>
      <c r="K17" s="1">
        <v>27624</v>
      </c>
      <c r="L17" s="1">
        <v>88</v>
      </c>
      <c r="M17" s="1">
        <v>5689</v>
      </c>
      <c r="N17" s="1">
        <v>1381</v>
      </c>
      <c r="O17" s="1">
        <v>15569</v>
      </c>
      <c r="P17" s="1" t="s">
        <v>0</v>
      </c>
      <c r="Q17" s="1">
        <v>91069</v>
      </c>
      <c r="R17" s="14" t="s">
        <v>7</v>
      </c>
    </row>
    <row r="18" spans="1:18" ht="13.5">
      <c r="A18" s="14" t="s">
        <v>8</v>
      </c>
      <c r="B18" s="1">
        <v>6948</v>
      </c>
      <c r="C18" s="1">
        <v>8180</v>
      </c>
      <c r="D18" s="1">
        <v>7467</v>
      </c>
      <c r="E18" s="1">
        <v>31730</v>
      </c>
      <c r="F18" s="1">
        <v>10</v>
      </c>
      <c r="G18" s="1">
        <v>7929</v>
      </c>
      <c r="H18" s="1">
        <v>4112</v>
      </c>
      <c r="I18" s="1">
        <v>6180</v>
      </c>
      <c r="J18" s="1">
        <v>725</v>
      </c>
      <c r="K18" s="1">
        <v>56321</v>
      </c>
      <c r="L18" s="1">
        <v>230</v>
      </c>
      <c r="M18" s="1">
        <v>12802</v>
      </c>
      <c r="N18" s="1">
        <v>4516</v>
      </c>
      <c r="O18" s="1">
        <v>5454</v>
      </c>
      <c r="P18" s="1">
        <v>5858</v>
      </c>
      <c r="Q18" s="1">
        <v>158462</v>
      </c>
      <c r="R18" s="14" t="s">
        <v>8</v>
      </c>
    </row>
    <row r="19" spans="1:18" ht="13.5">
      <c r="A19" s="14" t="s">
        <v>9</v>
      </c>
      <c r="B19" s="1">
        <v>15991</v>
      </c>
      <c r="C19" s="1">
        <v>23145</v>
      </c>
      <c r="D19" s="1">
        <v>11952</v>
      </c>
      <c r="E19" s="1">
        <v>114753</v>
      </c>
      <c r="F19" s="1">
        <v>66</v>
      </c>
      <c r="G19" s="1">
        <v>44578</v>
      </c>
      <c r="H19" s="1">
        <v>3374</v>
      </c>
      <c r="I19" s="1">
        <v>29978</v>
      </c>
      <c r="J19" s="1">
        <v>530</v>
      </c>
      <c r="K19" s="1">
        <v>87926</v>
      </c>
      <c r="L19" s="1">
        <v>3528</v>
      </c>
      <c r="M19" s="1">
        <v>41482</v>
      </c>
      <c r="N19" s="1">
        <v>23400</v>
      </c>
      <c r="O19" s="1">
        <v>2014</v>
      </c>
      <c r="P19" s="1" t="s">
        <v>0</v>
      </c>
      <c r="Q19" s="1">
        <v>402717</v>
      </c>
      <c r="R19" s="14" t="s">
        <v>9</v>
      </c>
    </row>
    <row r="20" spans="1:18" ht="13.5">
      <c r="A20" s="14" t="s">
        <v>10</v>
      </c>
      <c r="B20" s="1">
        <v>28369</v>
      </c>
      <c r="C20" s="1">
        <v>27778</v>
      </c>
      <c r="D20" s="1">
        <v>10875</v>
      </c>
      <c r="E20" s="1">
        <v>87976</v>
      </c>
      <c r="F20" s="1">
        <v>2707</v>
      </c>
      <c r="G20" s="1">
        <v>54794</v>
      </c>
      <c r="H20" s="1">
        <v>12879</v>
      </c>
      <c r="I20" s="1">
        <v>31296</v>
      </c>
      <c r="J20" s="1">
        <v>529</v>
      </c>
      <c r="K20" s="1">
        <v>34386</v>
      </c>
      <c r="L20" s="1">
        <v>1502</v>
      </c>
      <c r="M20" s="1">
        <v>16367</v>
      </c>
      <c r="N20" s="1">
        <v>8609</v>
      </c>
      <c r="O20" s="1">
        <v>11022</v>
      </c>
      <c r="P20" s="1">
        <v>586</v>
      </c>
      <c r="Q20" s="1">
        <v>329675</v>
      </c>
      <c r="R20" s="14" t="s">
        <v>10</v>
      </c>
    </row>
    <row r="21" spans="1:18" ht="13.5">
      <c r="A21" s="14" t="s">
        <v>11</v>
      </c>
      <c r="B21" s="1">
        <v>83442</v>
      </c>
      <c r="C21" s="1">
        <v>92925</v>
      </c>
      <c r="D21" s="1">
        <v>14655</v>
      </c>
      <c r="E21" s="1">
        <v>313504</v>
      </c>
      <c r="F21" s="1">
        <v>232</v>
      </c>
      <c r="G21" s="1">
        <v>267791</v>
      </c>
      <c r="H21" s="1">
        <v>32611</v>
      </c>
      <c r="I21" s="1">
        <v>130506</v>
      </c>
      <c r="J21" s="1">
        <v>3063</v>
      </c>
      <c r="K21" s="1">
        <v>79133</v>
      </c>
      <c r="L21" s="1">
        <v>27500</v>
      </c>
      <c r="M21" s="1">
        <v>3322</v>
      </c>
      <c r="N21" s="1">
        <v>63723</v>
      </c>
      <c r="O21" s="1">
        <v>13165</v>
      </c>
      <c r="P21" s="1" t="s">
        <v>0</v>
      </c>
      <c r="Q21" s="1">
        <v>1125572</v>
      </c>
      <c r="R21" s="14" t="s">
        <v>11</v>
      </c>
    </row>
    <row r="22" spans="1:18" ht="13.5">
      <c r="A22" s="14" t="s">
        <v>12</v>
      </c>
      <c r="B22" s="1">
        <v>35712</v>
      </c>
      <c r="C22" s="1">
        <v>30879</v>
      </c>
      <c r="D22" s="1">
        <v>14695</v>
      </c>
      <c r="E22" s="1">
        <v>117904</v>
      </c>
      <c r="F22" s="1">
        <v>6071</v>
      </c>
      <c r="G22" s="1">
        <v>105039</v>
      </c>
      <c r="H22" s="1">
        <v>26103</v>
      </c>
      <c r="I22" s="1">
        <v>27997</v>
      </c>
      <c r="J22" s="1">
        <v>1227</v>
      </c>
      <c r="K22" s="1">
        <v>76352</v>
      </c>
      <c r="L22" s="1">
        <v>7716</v>
      </c>
      <c r="M22" s="1">
        <v>16661</v>
      </c>
      <c r="N22" s="1">
        <v>24037</v>
      </c>
      <c r="O22" s="1">
        <v>50349</v>
      </c>
      <c r="P22" s="1">
        <v>995</v>
      </c>
      <c r="Q22" s="1">
        <v>541737</v>
      </c>
      <c r="R22" s="14" t="s">
        <v>12</v>
      </c>
    </row>
    <row r="23" spans="1:18" ht="13.5">
      <c r="A23" s="14" t="s">
        <v>13</v>
      </c>
      <c r="B23" s="1">
        <v>9592</v>
      </c>
      <c r="C23" s="1">
        <v>8911</v>
      </c>
      <c r="D23" s="1">
        <v>3567</v>
      </c>
      <c r="E23" s="1">
        <v>26636</v>
      </c>
      <c r="F23" s="1">
        <v>1279</v>
      </c>
      <c r="G23" s="1">
        <v>32919</v>
      </c>
      <c r="H23" s="1">
        <v>7814</v>
      </c>
      <c r="I23" s="1">
        <v>11395</v>
      </c>
      <c r="J23" s="1">
        <v>243</v>
      </c>
      <c r="K23" s="1">
        <v>19485</v>
      </c>
      <c r="L23" s="1">
        <v>334</v>
      </c>
      <c r="M23" s="1">
        <v>7828</v>
      </c>
      <c r="N23" s="1">
        <v>7258</v>
      </c>
      <c r="O23" s="1">
        <v>1548</v>
      </c>
      <c r="P23" s="1">
        <v>12543</v>
      </c>
      <c r="Q23" s="1">
        <v>151352</v>
      </c>
      <c r="R23" s="14" t="s">
        <v>13</v>
      </c>
    </row>
    <row r="24" spans="1:18" ht="13.5">
      <c r="A24" s="14" t="s">
        <v>14</v>
      </c>
      <c r="B24" s="1">
        <v>2655</v>
      </c>
      <c r="C24" s="1">
        <v>3510</v>
      </c>
      <c r="D24" s="1">
        <v>2773</v>
      </c>
      <c r="E24" s="1">
        <v>5445</v>
      </c>
      <c r="F24" s="1" t="s">
        <v>0</v>
      </c>
      <c r="G24" s="1">
        <v>6492</v>
      </c>
      <c r="H24" s="1">
        <v>1382</v>
      </c>
      <c r="I24" s="1">
        <v>7686</v>
      </c>
      <c r="J24" s="1">
        <v>101</v>
      </c>
      <c r="K24" s="1">
        <v>19669</v>
      </c>
      <c r="L24" s="1">
        <v>441</v>
      </c>
      <c r="M24" s="1">
        <v>6972</v>
      </c>
      <c r="N24" s="1">
        <v>1536</v>
      </c>
      <c r="O24" s="1">
        <v>3344</v>
      </c>
      <c r="P24" s="1">
        <v>2619</v>
      </c>
      <c r="Q24" s="1">
        <v>64625</v>
      </c>
      <c r="R24" s="14" t="s">
        <v>14</v>
      </c>
    </row>
    <row r="25" spans="1:18" ht="13.5">
      <c r="A25" s="14" t="s">
        <v>15</v>
      </c>
      <c r="B25" s="1">
        <v>1162</v>
      </c>
      <c r="C25" s="1">
        <v>1098</v>
      </c>
      <c r="D25" s="1">
        <v>798</v>
      </c>
      <c r="E25" s="1">
        <v>2468</v>
      </c>
      <c r="F25" s="1">
        <v>46</v>
      </c>
      <c r="G25" s="1">
        <v>2445</v>
      </c>
      <c r="H25" s="1">
        <v>556</v>
      </c>
      <c r="I25" s="1">
        <v>3591</v>
      </c>
      <c r="J25" s="1" t="s">
        <v>0</v>
      </c>
      <c r="K25" s="1">
        <v>3622</v>
      </c>
      <c r="L25" s="1">
        <v>180</v>
      </c>
      <c r="M25" s="1">
        <v>4772</v>
      </c>
      <c r="N25" s="1">
        <v>952</v>
      </c>
      <c r="O25" s="1">
        <v>392</v>
      </c>
      <c r="P25" s="1" t="s">
        <v>0</v>
      </c>
      <c r="Q25" s="1">
        <v>22082</v>
      </c>
      <c r="R25" s="14" t="s">
        <v>15</v>
      </c>
    </row>
    <row r="26" spans="1:18" ht="13.5">
      <c r="A26" s="14" t="s">
        <v>84</v>
      </c>
      <c r="B26" s="1">
        <v>28746</v>
      </c>
      <c r="C26" s="1">
        <v>27569</v>
      </c>
      <c r="D26" s="1">
        <v>19718</v>
      </c>
      <c r="E26" s="1">
        <v>90380</v>
      </c>
      <c r="F26" s="1">
        <v>7581</v>
      </c>
      <c r="G26" s="1">
        <v>103068</v>
      </c>
      <c r="H26" s="1">
        <v>25698</v>
      </c>
      <c r="I26" s="1">
        <v>57753</v>
      </c>
      <c r="J26" s="1">
        <v>1024</v>
      </c>
      <c r="K26" s="1">
        <v>138910</v>
      </c>
      <c r="L26" s="1">
        <v>631</v>
      </c>
      <c r="M26" s="1">
        <v>30990</v>
      </c>
      <c r="N26" s="1">
        <v>13891</v>
      </c>
      <c r="O26" s="1">
        <v>21855</v>
      </c>
      <c r="P26" s="1">
        <v>106</v>
      </c>
      <c r="Q26" s="1">
        <v>567920</v>
      </c>
      <c r="R26" s="14" t="s">
        <v>84</v>
      </c>
    </row>
    <row r="27" spans="1:18" ht="13.5">
      <c r="A27" s="14" t="s">
        <v>16</v>
      </c>
      <c r="B27" s="1">
        <v>17569</v>
      </c>
      <c r="C27" s="1">
        <v>24889</v>
      </c>
      <c r="D27" s="1">
        <v>9519</v>
      </c>
      <c r="E27" s="1">
        <v>58245</v>
      </c>
      <c r="F27" s="1">
        <v>2886</v>
      </c>
      <c r="G27" s="1">
        <v>34301</v>
      </c>
      <c r="H27" s="1">
        <v>7257</v>
      </c>
      <c r="I27" s="1">
        <v>29245</v>
      </c>
      <c r="J27" s="1">
        <v>943</v>
      </c>
      <c r="K27" s="1">
        <v>137349</v>
      </c>
      <c r="L27" s="1">
        <v>4305</v>
      </c>
      <c r="M27" s="1">
        <v>70873</v>
      </c>
      <c r="N27" s="1">
        <v>17656</v>
      </c>
      <c r="O27" s="1">
        <v>30800</v>
      </c>
      <c r="P27" s="1">
        <v>117</v>
      </c>
      <c r="Q27" s="1">
        <v>445954</v>
      </c>
      <c r="R27" s="14" t="s">
        <v>16</v>
      </c>
    </row>
    <row r="28" spans="1:18" ht="13.5">
      <c r="A28" s="14" t="s">
        <v>17</v>
      </c>
      <c r="B28" s="1">
        <v>45361</v>
      </c>
      <c r="C28" s="1">
        <v>40629</v>
      </c>
      <c r="D28" s="1">
        <v>13344</v>
      </c>
      <c r="E28" s="1">
        <v>183172</v>
      </c>
      <c r="F28" s="1">
        <v>146</v>
      </c>
      <c r="G28" s="1">
        <v>125534</v>
      </c>
      <c r="H28" s="1">
        <v>13211</v>
      </c>
      <c r="I28" s="1">
        <v>53436</v>
      </c>
      <c r="J28" s="1">
        <v>987</v>
      </c>
      <c r="K28" s="1">
        <v>135437</v>
      </c>
      <c r="L28" s="1">
        <v>5915</v>
      </c>
      <c r="M28" s="1">
        <v>32569</v>
      </c>
      <c r="N28" s="1">
        <v>27677</v>
      </c>
      <c r="O28" s="1">
        <v>26602</v>
      </c>
      <c r="P28" s="1">
        <v>24</v>
      </c>
      <c r="Q28" s="1">
        <v>704044</v>
      </c>
      <c r="R28" s="14" t="s">
        <v>17</v>
      </c>
    </row>
    <row r="29" spans="1:18" ht="13.5">
      <c r="A29" s="14" t="s">
        <v>18</v>
      </c>
      <c r="B29" s="1">
        <v>16339</v>
      </c>
      <c r="C29" s="1">
        <v>19330</v>
      </c>
      <c r="D29" s="1">
        <v>10885</v>
      </c>
      <c r="E29" s="1">
        <v>44015</v>
      </c>
      <c r="F29" s="1" t="s">
        <v>0</v>
      </c>
      <c r="G29" s="1">
        <v>79309</v>
      </c>
      <c r="H29" s="1">
        <v>15839</v>
      </c>
      <c r="I29" s="1">
        <v>22713</v>
      </c>
      <c r="J29" s="1">
        <v>322</v>
      </c>
      <c r="K29" s="1">
        <v>47477</v>
      </c>
      <c r="L29" s="1">
        <v>1006</v>
      </c>
      <c r="M29" s="1">
        <v>22470</v>
      </c>
      <c r="N29" s="1">
        <v>10981</v>
      </c>
      <c r="O29" s="1">
        <v>11468</v>
      </c>
      <c r="P29" s="1">
        <v>1124</v>
      </c>
      <c r="Q29" s="1">
        <v>303278</v>
      </c>
      <c r="R29" s="14" t="s">
        <v>18</v>
      </c>
    </row>
    <row r="30" spans="1:18" ht="13.5">
      <c r="A30" s="14" t="s">
        <v>19</v>
      </c>
      <c r="B30" s="1">
        <v>44482</v>
      </c>
      <c r="C30" s="1">
        <v>38730</v>
      </c>
      <c r="D30" s="1">
        <v>9211</v>
      </c>
      <c r="E30" s="1">
        <v>140726</v>
      </c>
      <c r="F30" s="1">
        <v>18</v>
      </c>
      <c r="G30" s="1">
        <v>26534</v>
      </c>
      <c r="H30" s="1">
        <v>1508</v>
      </c>
      <c r="I30" s="1">
        <v>100887</v>
      </c>
      <c r="J30" s="1">
        <v>388</v>
      </c>
      <c r="K30" s="1">
        <v>206034</v>
      </c>
      <c r="L30" s="1">
        <v>1509</v>
      </c>
      <c r="M30" s="1">
        <v>32558</v>
      </c>
      <c r="N30" s="1">
        <v>19347</v>
      </c>
      <c r="O30" s="1">
        <v>16179</v>
      </c>
      <c r="P30" s="1" t="s">
        <v>0</v>
      </c>
      <c r="Q30" s="1">
        <v>638111</v>
      </c>
      <c r="R30" s="14" t="s">
        <v>19</v>
      </c>
    </row>
    <row r="31" spans="1:18" ht="13.5">
      <c r="A31" s="14" t="s">
        <v>20</v>
      </c>
      <c r="B31" s="1">
        <v>48219</v>
      </c>
      <c r="C31" s="1">
        <v>69736</v>
      </c>
      <c r="D31" s="1">
        <v>20107</v>
      </c>
      <c r="E31" s="1">
        <v>262110</v>
      </c>
      <c r="F31" s="1">
        <v>22434</v>
      </c>
      <c r="G31" s="1">
        <v>191478</v>
      </c>
      <c r="H31" s="1">
        <v>14632</v>
      </c>
      <c r="I31" s="1">
        <v>143802</v>
      </c>
      <c r="J31" s="1">
        <v>1773</v>
      </c>
      <c r="K31" s="1">
        <v>188212</v>
      </c>
      <c r="L31" s="1">
        <v>7422</v>
      </c>
      <c r="M31" s="1">
        <v>57913</v>
      </c>
      <c r="N31" s="1">
        <v>32277</v>
      </c>
      <c r="O31" s="1">
        <v>25872</v>
      </c>
      <c r="P31" s="1" t="s">
        <v>0</v>
      </c>
      <c r="Q31" s="1">
        <v>1085987</v>
      </c>
      <c r="R31" s="14" t="s">
        <v>20</v>
      </c>
    </row>
    <row r="32" spans="1:18" ht="13.5">
      <c r="A32" s="14" t="s">
        <v>25</v>
      </c>
      <c r="B32" s="1">
        <v>19726</v>
      </c>
      <c r="C32" s="1">
        <v>26420</v>
      </c>
      <c r="D32" s="1">
        <v>11732</v>
      </c>
      <c r="E32" s="1">
        <v>112701</v>
      </c>
      <c r="F32" s="1">
        <v>18</v>
      </c>
      <c r="G32" s="1">
        <v>25395</v>
      </c>
      <c r="H32" s="1">
        <v>11178</v>
      </c>
      <c r="I32" s="1">
        <v>41810</v>
      </c>
      <c r="J32" s="1">
        <v>225</v>
      </c>
      <c r="K32" s="1">
        <v>100739</v>
      </c>
      <c r="L32" s="1">
        <v>1099</v>
      </c>
      <c r="M32" s="1">
        <v>56629</v>
      </c>
      <c r="N32" s="1">
        <v>9649</v>
      </c>
      <c r="O32" s="1">
        <v>3618</v>
      </c>
      <c r="P32" s="1">
        <v>5000</v>
      </c>
      <c r="Q32" s="1">
        <v>425939</v>
      </c>
      <c r="R32" s="14" t="s">
        <v>25</v>
      </c>
    </row>
    <row r="33" spans="1:18" ht="13.5">
      <c r="A33" s="14" t="s">
        <v>21</v>
      </c>
      <c r="B33" s="1">
        <v>16180</v>
      </c>
      <c r="C33" s="1">
        <v>18708</v>
      </c>
      <c r="D33" s="1">
        <v>9462</v>
      </c>
      <c r="E33" s="1">
        <v>85881</v>
      </c>
      <c r="F33" s="1">
        <v>283</v>
      </c>
      <c r="G33" s="1">
        <v>21970</v>
      </c>
      <c r="H33" s="1">
        <v>10269</v>
      </c>
      <c r="I33" s="1">
        <v>45467</v>
      </c>
      <c r="J33" s="1">
        <v>47</v>
      </c>
      <c r="K33" s="1">
        <v>70475</v>
      </c>
      <c r="L33" s="1">
        <v>3137</v>
      </c>
      <c r="M33" s="1">
        <v>13027</v>
      </c>
      <c r="N33" s="1">
        <v>13898</v>
      </c>
      <c r="O33" s="1">
        <v>7934</v>
      </c>
      <c r="P33" s="1" t="s">
        <v>0</v>
      </c>
      <c r="Q33" s="1">
        <v>316738</v>
      </c>
      <c r="R33" s="14" t="s">
        <v>21</v>
      </c>
    </row>
    <row r="34" spans="1:18" ht="13.5">
      <c r="A34" s="14" t="s">
        <v>22</v>
      </c>
      <c r="B34" s="1">
        <v>70572</v>
      </c>
      <c r="C34" s="1">
        <v>90641</v>
      </c>
      <c r="D34" s="1">
        <v>11915</v>
      </c>
      <c r="E34" s="1">
        <v>414629</v>
      </c>
      <c r="F34" s="1" t="s">
        <v>0</v>
      </c>
      <c r="G34" s="1">
        <v>212753</v>
      </c>
      <c r="H34" s="1">
        <v>20027</v>
      </c>
      <c r="I34" s="1">
        <v>158046</v>
      </c>
      <c r="J34" s="1">
        <v>4027</v>
      </c>
      <c r="K34" s="1">
        <v>57511</v>
      </c>
      <c r="L34" s="1">
        <v>44373</v>
      </c>
      <c r="M34" s="1">
        <v>11967</v>
      </c>
      <c r="N34" s="1">
        <v>44751</v>
      </c>
      <c r="O34" s="1">
        <v>9160</v>
      </c>
      <c r="P34" s="1">
        <v>87160</v>
      </c>
      <c r="Q34" s="1">
        <v>1237532</v>
      </c>
      <c r="R34" s="14" t="s">
        <v>22</v>
      </c>
    </row>
    <row r="35" spans="1:18" ht="13.5">
      <c r="A35" s="14" t="s">
        <v>23</v>
      </c>
      <c r="B35" s="1">
        <v>716347</v>
      </c>
      <c r="C35" s="1">
        <v>866569</v>
      </c>
      <c r="D35" s="1">
        <v>328014</v>
      </c>
      <c r="E35" s="1">
        <v>3212294</v>
      </c>
      <c r="F35" s="1">
        <v>90080</v>
      </c>
      <c r="G35" s="1">
        <v>2004133</v>
      </c>
      <c r="H35" s="1">
        <v>312263</v>
      </c>
      <c r="I35" s="1">
        <v>1331582</v>
      </c>
      <c r="J35" s="1">
        <v>25085</v>
      </c>
      <c r="K35" s="1">
        <v>2464904</v>
      </c>
      <c r="L35" s="1">
        <v>215751</v>
      </c>
      <c r="M35" s="1">
        <v>725689</v>
      </c>
      <c r="N35" s="1">
        <v>485284</v>
      </c>
      <c r="O35" s="1">
        <v>359650</v>
      </c>
      <c r="P35" s="1">
        <v>119330</v>
      </c>
      <c r="Q35" s="1">
        <v>13256975</v>
      </c>
      <c r="R35" s="14" t="s">
        <v>23</v>
      </c>
    </row>
    <row r="37" spans="2:17" ht="13.5">
      <c r="B37" s="1">
        <f>SUM(B10:B34)</f>
        <v>716347</v>
      </c>
      <c r="C37" s="1">
        <f aca="true" t="shared" si="0" ref="C37:Q37">SUM(C10:C34)</f>
        <v>866569</v>
      </c>
      <c r="D37" s="1">
        <f t="shared" si="0"/>
        <v>328014</v>
      </c>
      <c r="E37" s="1">
        <f t="shared" si="0"/>
        <v>3212294</v>
      </c>
      <c r="F37" s="1">
        <f t="shared" si="0"/>
        <v>90080</v>
      </c>
      <c r="G37" s="1">
        <f t="shared" si="0"/>
        <v>2004133</v>
      </c>
      <c r="H37" s="1">
        <f t="shared" si="0"/>
        <v>312263</v>
      </c>
      <c r="I37" s="1">
        <f t="shared" si="0"/>
        <v>1331582</v>
      </c>
      <c r="J37" s="1">
        <f t="shared" si="0"/>
        <v>25085</v>
      </c>
      <c r="K37" s="1">
        <f t="shared" si="0"/>
        <v>2464904</v>
      </c>
      <c r="L37" s="1">
        <f t="shared" si="0"/>
        <v>215751</v>
      </c>
      <c r="M37" s="1">
        <f t="shared" si="0"/>
        <v>725689</v>
      </c>
      <c r="N37" s="1">
        <f t="shared" si="0"/>
        <v>485284</v>
      </c>
      <c r="O37" s="1">
        <f t="shared" si="0"/>
        <v>359650</v>
      </c>
      <c r="P37" s="1">
        <f t="shared" si="0"/>
        <v>119330</v>
      </c>
      <c r="Q37" s="1">
        <f t="shared" si="0"/>
        <v>13256975</v>
      </c>
    </row>
    <row r="38" spans="2:17" ht="13.5">
      <c r="B38" s="1">
        <f>B35-B37</f>
        <v>0</v>
      </c>
      <c r="C38" s="1">
        <f aca="true" t="shared" si="1" ref="C38:Q38">C35-C37</f>
        <v>0</v>
      </c>
      <c r="D38" s="1">
        <f t="shared" si="1"/>
        <v>0</v>
      </c>
      <c r="E38" s="1">
        <f t="shared" si="1"/>
        <v>0</v>
      </c>
      <c r="F38" s="1">
        <f t="shared" si="1"/>
        <v>0</v>
      </c>
      <c r="G38" s="1">
        <f t="shared" si="1"/>
        <v>0</v>
      </c>
      <c r="H38" s="1">
        <f t="shared" si="1"/>
        <v>0</v>
      </c>
      <c r="I38" s="1">
        <f t="shared" si="1"/>
        <v>0</v>
      </c>
      <c r="J38" s="1">
        <f t="shared" si="1"/>
        <v>0</v>
      </c>
      <c r="K38" s="1">
        <f t="shared" si="1"/>
        <v>0</v>
      </c>
      <c r="L38" s="1">
        <f t="shared" si="1"/>
        <v>0</v>
      </c>
      <c r="M38" s="1">
        <f t="shared" si="1"/>
        <v>0</v>
      </c>
      <c r="N38" s="1">
        <f t="shared" si="1"/>
        <v>0</v>
      </c>
      <c r="O38" s="1">
        <f t="shared" si="1"/>
        <v>0</v>
      </c>
      <c r="P38" s="1">
        <f t="shared" si="1"/>
        <v>0</v>
      </c>
      <c r="Q38" s="1">
        <f t="shared" si="1"/>
        <v>0</v>
      </c>
    </row>
  </sheetData>
  <sheetProtection/>
  <mergeCells count="43">
    <mergeCell ref="A1:I1"/>
    <mergeCell ref="J1:R1"/>
    <mergeCell ref="A2:A8"/>
    <mergeCell ref="B2:I2"/>
    <mergeCell ref="J2:P2"/>
    <mergeCell ref="Q2:Q8"/>
    <mergeCell ref="R2:R8"/>
    <mergeCell ref="B3:B5"/>
    <mergeCell ref="C3:C5"/>
    <mergeCell ref="D3:D5"/>
    <mergeCell ref="E3:E5"/>
    <mergeCell ref="F3:F5"/>
    <mergeCell ref="G3:G5"/>
    <mergeCell ref="K3:L3"/>
    <mergeCell ref="M3:M5"/>
    <mergeCell ref="N3:O3"/>
    <mergeCell ref="P3:P5"/>
    <mergeCell ref="K4:L4"/>
    <mergeCell ref="N4:O4"/>
    <mergeCell ref="K5:K6"/>
    <mergeCell ref="L5:L6"/>
    <mergeCell ref="G6:G8"/>
    <mergeCell ref="H6:H8"/>
    <mergeCell ref="I6:I8"/>
    <mergeCell ref="I3:I5"/>
    <mergeCell ref="J3:J5"/>
    <mergeCell ref="H3:H5"/>
    <mergeCell ref="B9:I9"/>
    <mergeCell ref="J9:Q9"/>
    <mergeCell ref="J6:J8"/>
    <mergeCell ref="M6:M8"/>
    <mergeCell ref="P6:P8"/>
    <mergeCell ref="K7:K8"/>
    <mergeCell ref="L7:L8"/>
    <mergeCell ref="N7:N8"/>
    <mergeCell ref="O7:O8"/>
    <mergeCell ref="N5:N6"/>
    <mergeCell ref="O5:O6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L5" sqref="L5"/>
    </sheetView>
  </sheetViews>
  <sheetFormatPr defaultColWidth="11.421875" defaultRowHeight="15"/>
  <cols>
    <col min="1" max="1" width="15.140625" style="0" bestFit="1" customWidth="1"/>
  </cols>
  <sheetData>
    <row r="1" spans="1:9" s="23" customFormat="1" ht="16.5" customHeight="1">
      <c r="A1" s="42" t="s">
        <v>102</v>
      </c>
      <c r="B1" s="42"/>
      <c r="C1" s="42"/>
      <c r="D1" s="42"/>
      <c r="E1" s="42"/>
      <c r="F1" s="42"/>
      <c r="G1" s="42"/>
      <c r="H1" s="42"/>
      <c r="I1" s="42"/>
    </row>
    <row r="2" spans="1:9" s="24" customFormat="1" ht="16.5" customHeight="1">
      <c r="A2" s="41" t="s">
        <v>44</v>
      </c>
      <c r="B2" s="41" t="s">
        <v>85</v>
      </c>
      <c r="C2" s="41"/>
      <c r="D2" s="41"/>
      <c r="E2" s="41"/>
      <c r="F2" s="41"/>
      <c r="G2" s="41"/>
      <c r="H2" s="41"/>
      <c r="I2" s="41" t="s">
        <v>45</v>
      </c>
    </row>
    <row r="3" spans="1:9" s="24" customFormat="1" ht="16.5" customHeight="1">
      <c r="A3" s="41"/>
      <c r="B3" s="41" t="s">
        <v>86</v>
      </c>
      <c r="C3" s="41" t="s">
        <v>87</v>
      </c>
      <c r="D3" s="41" t="s">
        <v>88</v>
      </c>
      <c r="E3" s="41" t="s">
        <v>89</v>
      </c>
      <c r="F3" s="41"/>
      <c r="G3" s="41"/>
      <c r="H3" s="41" t="s">
        <v>90</v>
      </c>
      <c r="I3" s="41"/>
    </row>
    <row r="4" spans="1:9" s="24" customFormat="1" ht="16.5" customHeight="1">
      <c r="A4" s="41"/>
      <c r="B4" s="41"/>
      <c r="C4" s="41"/>
      <c r="D4" s="41"/>
      <c r="E4" s="41" t="s">
        <v>91</v>
      </c>
      <c r="F4" s="41" t="s">
        <v>92</v>
      </c>
      <c r="G4" s="41" t="s">
        <v>93</v>
      </c>
      <c r="H4" s="41"/>
      <c r="I4" s="41"/>
    </row>
    <row r="5" spans="1:9" s="24" customFormat="1" ht="16.5" customHeight="1">
      <c r="A5" s="41" t="s">
        <v>46</v>
      </c>
      <c r="B5" s="41" t="s">
        <v>94</v>
      </c>
      <c r="C5" s="41" t="s">
        <v>95</v>
      </c>
      <c r="D5" s="41" t="s">
        <v>96</v>
      </c>
      <c r="E5" s="41"/>
      <c r="F5" s="41"/>
      <c r="G5" s="41"/>
      <c r="H5" s="41" t="s">
        <v>97</v>
      </c>
      <c r="I5" s="41"/>
    </row>
    <row r="6" spans="1:9" s="24" customFormat="1" ht="16.5" customHeight="1">
      <c r="A6" s="41"/>
      <c r="B6" s="41"/>
      <c r="C6" s="41"/>
      <c r="D6" s="41"/>
      <c r="E6" s="41" t="s">
        <v>98</v>
      </c>
      <c r="F6" s="41" t="s">
        <v>99</v>
      </c>
      <c r="G6" s="41" t="s">
        <v>100</v>
      </c>
      <c r="H6" s="41"/>
      <c r="I6" s="41"/>
    </row>
    <row r="7" spans="1:9" s="24" customFormat="1" ht="16.5" customHeight="1">
      <c r="A7" s="41"/>
      <c r="B7" s="41"/>
      <c r="C7" s="41"/>
      <c r="D7" s="41"/>
      <c r="E7" s="41"/>
      <c r="F7" s="41"/>
      <c r="G7" s="41"/>
      <c r="H7" s="41"/>
      <c r="I7" s="41"/>
    </row>
    <row r="8" spans="2:9" s="14" customFormat="1" ht="13.5">
      <c r="B8" s="29" t="s">
        <v>101</v>
      </c>
      <c r="C8" s="30"/>
      <c r="D8" s="30"/>
      <c r="E8" s="30"/>
      <c r="F8" s="30"/>
      <c r="G8" s="30"/>
      <c r="H8" s="30"/>
      <c r="I8" s="30"/>
    </row>
    <row r="9" spans="1:9" ht="13.5">
      <c r="A9" s="14" t="s">
        <v>24</v>
      </c>
      <c r="B9" s="10">
        <v>598847</v>
      </c>
      <c r="C9" s="10">
        <v>335854</v>
      </c>
      <c r="D9" s="10">
        <v>501431</v>
      </c>
      <c r="E9" s="10">
        <v>298306</v>
      </c>
      <c r="F9" s="10">
        <v>441294</v>
      </c>
      <c r="G9" s="10" t="s">
        <v>0</v>
      </c>
      <c r="H9" s="10" t="s">
        <v>0</v>
      </c>
      <c r="I9" s="10">
        <v>2175732</v>
      </c>
    </row>
    <row r="10" spans="1:9" ht="13.5">
      <c r="A10" s="14" t="s">
        <v>1</v>
      </c>
      <c r="B10" s="10">
        <v>358221</v>
      </c>
      <c r="C10" s="10">
        <v>215033</v>
      </c>
      <c r="D10" s="10">
        <v>271905</v>
      </c>
      <c r="E10" s="10">
        <v>400091</v>
      </c>
      <c r="F10" s="10">
        <v>258103</v>
      </c>
      <c r="G10" s="10" t="s">
        <v>0</v>
      </c>
      <c r="H10" s="10">
        <v>2047</v>
      </c>
      <c r="I10" s="10">
        <v>1505400</v>
      </c>
    </row>
    <row r="11" spans="1:9" ht="13.5">
      <c r="A11" s="14" t="s">
        <v>2</v>
      </c>
      <c r="B11" s="10">
        <v>141963</v>
      </c>
      <c r="C11" s="10">
        <v>83865</v>
      </c>
      <c r="D11" s="10">
        <v>141705</v>
      </c>
      <c r="E11" s="10">
        <v>99795</v>
      </c>
      <c r="F11" s="10">
        <v>51151</v>
      </c>
      <c r="G11" s="10" t="s">
        <v>0</v>
      </c>
      <c r="H11" s="10">
        <v>26</v>
      </c>
      <c r="I11" s="10">
        <v>518505</v>
      </c>
    </row>
    <row r="12" spans="1:9" ht="13.5">
      <c r="A12" s="14" t="s">
        <v>3</v>
      </c>
      <c r="B12" s="10">
        <v>11616</v>
      </c>
      <c r="C12" s="10">
        <v>11136</v>
      </c>
      <c r="D12" s="10">
        <v>109954</v>
      </c>
      <c r="E12" s="10">
        <v>14391</v>
      </c>
      <c r="F12" s="10">
        <v>12343</v>
      </c>
      <c r="G12" s="10">
        <v>39</v>
      </c>
      <c r="H12" s="10" t="s">
        <v>0</v>
      </c>
      <c r="I12" s="10">
        <v>159479</v>
      </c>
    </row>
    <row r="13" spans="1:9" ht="13.5">
      <c r="A13" s="14" t="s">
        <v>4</v>
      </c>
      <c r="B13" s="10">
        <v>16782</v>
      </c>
      <c r="C13" s="10">
        <v>16465</v>
      </c>
      <c r="D13" s="10">
        <v>64567</v>
      </c>
      <c r="E13" s="10">
        <v>42845</v>
      </c>
      <c r="F13" s="10">
        <v>22918</v>
      </c>
      <c r="G13" s="10" t="s">
        <v>0</v>
      </c>
      <c r="H13" s="10" t="s">
        <v>0</v>
      </c>
      <c r="I13" s="10">
        <v>163577</v>
      </c>
    </row>
    <row r="14" spans="1:9" ht="13.5">
      <c r="A14" s="14" t="s">
        <v>5</v>
      </c>
      <c r="B14" s="10">
        <v>7803</v>
      </c>
      <c r="C14" s="10">
        <v>5530</v>
      </c>
      <c r="D14" s="10">
        <v>18475</v>
      </c>
      <c r="E14" s="10">
        <v>14309</v>
      </c>
      <c r="F14" s="10">
        <v>2621</v>
      </c>
      <c r="G14" s="10" t="s">
        <v>0</v>
      </c>
      <c r="H14" s="10" t="s">
        <v>0</v>
      </c>
      <c r="I14" s="10">
        <v>48738</v>
      </c>
    </row>
    <row r="15" spans="1:9" ht="13.5">
      <c r="A15" s="14" t="s">
        <v>6</v>
      </c>
      <c r="B15" s="10">
        <v>8463</v>
      </c>
      <c r="C15" s="10">
        <v>9595</v>
      </c>
      <c r="D15" s="10">
        <v>40487</v>
      </c>
      <c r="E15" s="10">
        <v>6431</v>
      </c>
      <c r="F15" s="10">
        <v>6971</v>
      </c>
      <c r="G15" s="10">
        <v>23</v>
      </c>
      <c r="H15" s="10">
        <v>780</v>
      </c>
      <c r="I15" s="10">
        <v>72750</v>
      </c>
    </row>
    <row r="16" spans="1:9" ht="13.5">
      <c r="A16" s="14" t="s">
        <v>7</v>
      </c>
      <c r="B16" s="10">
        <v>18210</v>
      </c>
      <c r="C16" s="10">
        <v>9742</v>
      </c>
      <c r="D16" s="10">
        <v>27883</v>
      </c>
      <c r="E16" s="10">
        <v>13723</v>
      </c>
      <c r="F16" s="10">
        <v>21511</v>
      </c>
      <c r="G16" s="10" t="s">
        <v>0</v>
      </c>
      <c r="H16" s="10" t="s">
        <v>0</v>
      </c>
      <c r="I16" s="10">
        <v>91069</v>
      </c>
    </row>
    <row r="17" spans="1:9" ht="13.5">
      <c r="A17" s="14" t="s">
        <v>8</v>
      </c>
      <c r="B17" s="10">
        <v>19821</v>
      </c>
      <c r="C17" s="10">
        <v>15824</v>
      </c>
      <c r="D17" s="10">
        <v>68455</v>
      </c>
      <c r="E17" s="10">
        <v>24820</v>
      </c>
      <c r="F17" s="10">
        <v>24230</v>
      </c>
      <c r="G17" s="10">
        <v>8</v>
      </c>
      <c r="H17" s="10">
        <v>5304</v>
      </c>
      <c r="I17" s="10">
        <v>158462</v>
      </c>
    </row>
    <row r="18" spans="1:9" ht="13.5">
      <c r="A18" s="14" t="s">
        <v>9</v>
      </c>
      <c r="B18" s="10">
        <v>131584</v>
      </c>
      <c r="C18" s="10">
        <v>67291</v>
      </c>
      <c r="D18" s="10">
        <v>98430</v>
      </c>
      <c r="E18" s="10">
        <v>76924</v>
      </c>
      <c r="F18" s="10">
        <v>27668</v>
      </c>
      <c r="G18" s="10" t="s">
        <v>0</v>
      </c>
      <c r="H18" s="10">
        <v>820</v>
      </c>
      <c r="I18" s="10">
        <v>402717</v>
      </c>
    </row>
    <row r="19" spans="1:9" ht="13.5">
      <c r="A19" s="14" t="s">
        <v>10</v>
      </c>
      <c r="B19" s="10">
        <v>105564</v>
      </c>
      <c r="C19" s="10">
        <v>47974</v>
      </c>
      <c r="D19" s="10">
        <v>49435</v>
      </c>
      <c r="E19" s="10">
        <v>88165</v>
      </c>
      <c r="F19" s="10">
        <v>35468</v>
      </c>
      <c r="G19" s="10" t="s">
        <v>0</v>
      </c>
      <c r="H19" s="10">
        <v>3069</v>
      </c>
      <c r="I19" s="10">
        <v>329675</v>
      </c>
    </row>
    <row r="20" spans="1:9" ht="13.5">
      <c r="A20" s="14" t="s">
        <v>11</v>
      </c>
      <c r="B20" s="10">
        <v>408801</v>
      </c>
      <c r="C20" s="10">
        <v>203238</v>
      </c>
      <c r="D20" s="10">
        <v>193352</v>
      </c>
      <c r="E20" s="10">
        <v>250572</v>
      </c>
      <c r="F20" s="10">
        <v>2875</v>
      </c>
      <c r="G20" s="10">
        <v>66734</v>
      </c>
      <c r="H20" s="10" t="s">
        <v>0</v>
      </c>
      <c r="I20" s="10">
        <v>1125572</v>
      </c>
    </row>
    <row r="21" spans="1:9" ht="13.5">
      <c r="A21" s="14" t="s">
        <v>12</v>
      </c>
      <c r="B21" s="10">
        <v>161471</v>
      </c>
      <c r="C21" s="10">
        <v>73268</v>
      </c>
      <c r="D21" s="10">
        <v>155823</v>
      </c>
      <c r="E21" s="10">
        <v>62298</v>
      </c>
      <c r="F21" s="10">
        <v>88409</v>
      </c>
      <c r="G21" s="10">
        <v>468</v>
      </c>
      <c r="H21" s="10" t="s">
        <v>0</v>
      </c>
      <c r="I21" s="10">
        <v>541737</v>
      </c>
    </row>
    <row r="22" spans="1:9" ht="13.5">
      <c r="A22" s="14" t="s">
        <v>13</v>
      </c>
      <c r="B22" s="10">
        <v>51589</v>
      </c>
      <c r="C22" s="10">
        <v>26442</v>
      </c>
      <c r="D22" s="10">
        <v>25521</v>
      </c>
      <c r="E22" s="10">
        <v>23364</v>
      </c>
      <c r="F22" s="10">
        <v>11536</v>
      </c>
      <c r="G22" s="10">
        <v>357</v>
      </c>
      <c r="H22" s="10">
        <v>12543</v>
      </c>
      <c r="I22" s="10">
        <v>151352</v>
      </c>
    </row>
    <row r="23" spans="1:9" ht="13.5">
      <c r="A23" s="14" t="s">
        <v>14</v>
      </c>
      <c r="B23" s="10">
        <v>12046</v>
      </c>
      <c r="C23" s="10">
        <v>9875</v>
      </c>
      <c r="D23" s="10">
        <v>17777</v>
      </c>
      <c r="E23" s="10">
        <v>16756</v>
      </c>
      <c r="F23" s="10">
        <v>5552</v>
      </c>
      <c r="G23" s="10" t="s">
        <v>0</v>
      </c>
      <c r="H23" s="10">
        <v>2619</v>
      </c>
      <c r="I23" s="10">
        <v>64625</v>
      </c>
    </row>
    <row r="24" spans="1:9" ht="13.5">
      <c r="A24" s="14" t="s">
        <v>15</v>
      </c>
      <c r="B24" s="10">
        <v>3266</v>
      </c>
      <c r="C24" s="10">
        <v>4413</v>
      </c>
      <c r="D24" s="10">
        <v>3431</v>
      </c>
      <c r="E24" s="10">
        <v>8748</v>
      </c>
      <c r="F24" s="10">
        <v>2224</v>
      </c>
      <c r="G24" s="10" t="s">
        <v>0</v>
      </c>
      <c r="H24" s="10" t="s">
        <v>0</v>
      </c>
      <c r="I24" s="10">
        <v>22082</v>
      </c>
    </row>
    <row r="25" spans="1:9" ht="13.5">
      <c r="A25" s="14" t="s">
        <v>84</v>
      </c>
      <c r="B25" s="10">
        <v>124268</v>
      </c>
      <c r="C25" s="10">
        <v>88983</v>
      </c>
      <c r="D25" s="10">
        <v>120162</v>
      </c>
      <c r="E25" s="10">
        <v>112529</v>
      </c>
      <c r="F25" s="10">
        <v>121978</v>
      </c>
      <c r="G25" s="10" t="s">
        <v>0</v>
      </c>
      <c r="H25" s="10" t="s">
        <v>0</v>
      </c>
      <c r="I25" s="10">
        <v>567920</v>
      </c>
    </row>
    <row r="26" spans="1:9" ht="13.5">
      <c r="A26" s="14" t="s">
        <v>16</v>
      </c>
      <c r="B26" s="10">
        <v>70166</v>
      </c>
      <c r="C26" s="10">
        <v>67511</v>
      </c>
      <c r="D26" s="10">
        <v>118677</v>
      </c>
      <c r="E26" s="10">
        <v>108705</v>
      </c>
      <c r="F26" s="10">
        <v>80641</v>
      </c>
      <c r="G26" s="10">
        <v>197</v>
      </c>
      <c r="H26" s="10">
        <v>57</v>
      </c>
      <c r="I26" s="10">
        <v>445954</v>
      </c>
    </row>
    <row r="27" spans="1:9" ht="13.5">
      <c r="A27" s="14" t="s">
        <v>17</v>
      </c>
      <c r="B27" s="10">
        <v>233347</v>
      </c>
      <c r="C27" s="10">
        <v>94107</v>
      </c>
      <c r="D27" s="10">
        <v>167966</v>
      </c>
      <c r="E27" s="10">
        <v>134827</v>
      </c>
      <c r="F27" s="10">
        <v>69028</v>
      </c>
      <c r="G27" s="10">
        <v>1945</v>
      </c>
      <c r="H27" s="10">
        <v>2824</v>
      </c>
      <c r="I27" s="10">
        <v>704044</v>
      </c>
    </row>
    <row r="28" spans="1:9" ht="13.5">
      <c r="A28" s="14" t="s">
        <v>18</v>
      </c>
      <c r="B28" s="10">
        <v>66917</v>
      </c>
      <c r="C28" s="10">
        <v>53621</v>
      </c>
      <c r="D28" s="10">
        <v>84468</v>
      </c>
      <c r="E28" s="10">
        <v>57828</v>
      </c>
      <c r="F28" s="10">
        <v>39729</v>
      </c>
      <c r="G28" s="10" t="s">
        <v>0</v>
      </c>
      <c r="H28" s="10">
        <v>715</v>
      </c>
      <c r="I28" s="10">
        <v>303278</v>
      </c>
    </row>
    <row r="29" spans="1:9" ht="13.5">
      <c r="A29" s="14" t="s">
        <v>19</v>
      </c>
      <c r="B29" s="10">
        <v>153861</v>
      </c>
      <c r="C29" s="10">
        <v>84501</v>
      </c>
      <c r="D29" s="10">
        <v>211621</v>
      </c>
      <c r="E29" s="10">
        <v>137887</v>
      </c>
      <c r="F29" s="10">
        <v>49773</v>
      </c>
      <c r="G29" s="10">
        <v>468</v>
      </c>
      <c r="H29" s="10" t="s">
        <v>0</v>
      </c>
      <c r="I29" s="10">
        <v>638111</v>
      </c>
    </row>
    <row r="30" spans="1:9" ht="13.5">
      <c r="A30" s="14" t="s">
        <v>20</v>
      </c>
      <c r="B30" s="10">
        <v>395100</v>
      </c>
      <c r="C30" s="10">
        <v>191500</v>
      </c>
      <c r="D30" s="10">
        <v>186273</v>
      </c>
      <c r="E30" s="10">
        <v>244017</v>
      </c>
      <c r="F30" s="10">
        <v>65471</v>
      </c>
      <c r="G30" s="10">
        <v>3626</v>
      </c>
      <c r="H30" s="10" t="s">
        <v>0</v>
      </c>
      <c r="I30" s="10">
        <v>1085987</v>
      </c>
    </row>
    <row r="31" spans="1:9" ht="13.5">
      <c r="A31" s="14" t="s">
        <v>25</v>
      </c>
      <c r="B31" s="10">
        <v>125626</v>
      </c>
      <c r="C31" s="10">
        <v>53937</v>
      </c>
      <c r="D31" s="10">
        <v>95722</v>
      </c>
      <c r="E31" s="10">
        <v>97758</v>
      </c>
      <c r="F31" s="10">
        <v>46241</v>
      </c>
      <c r="G31" s="10">
        <v>829</v>
      </c>
      <c r="H31" s="10">
        <v>5826</v>
      </c>
      <c r="I31" s="10">
        <v>425939</v>
      </c>
    </row>
    <row r="32" spans="1:9" ht="13.5">
      <c r="A32" s="14" t="s">
        <v>21</v>
      </c>
      <c r="B32" s="10">
        <v>68137</v>
      </c>
      <c r="C32" s="10">
        <v>43691</v>
      </c>
      <c r="D32" s="10">
        <v>75477</v>
      </c>
      <c r="E32" s="10">
        <v>73760</v>
      </c>
      <c r="F32" s="10">
        <v>55473</v>
      </c>
      <c r="G32" s="10">
        <v>200</v>
      </c>
      <c r="H32" s="10" t="s">
        <v>0</v>
      </c>
      <c r="I32" s="10">
        <v>316738</v>
      </c>
    </row>
    <row r="33" spans="1:9" ht="13.5">
      <c r="A33" s="14" t="s">
        <v>22</v>
      </c>
      <c r="B33" s="10">
        <v>523587</v>
      </c>
      <c r="C33" s="10">
        <v>244134</v>
      </c>
      <c r="D33" s="10">
        <v>267426</v>
      </c>
      <c r="E33" s="10">
        <v>166803</v>
      </c>
      <c r="F33" s="10">
        <v>35110</v>
      </c>
      <c r="G33" s="10">
        <v>302</v>
      </c>
      <c r="H33" s="10">
        <v>170</v>
      </c>
      <c r="I33" s="10">
        <v>1237532</v>
      </c>
    </row>
    <row r="34" spans="1:9" ht="13.5">
      <c r="A34" s="14" t="s">
        <v>23</v>
      </c>
      <c r="B34" s="10">
        <v>3817056</v>
      </c>
      <c r="C34" s="10">
        <v>2057530</v>
      </c>
      <c r="D34" s="10">
        <v>3116423</v>
      </c>
      <c r="E34" s="10">
        <v>2575652</v>
      </c>
      <c r="F34" s="10">
        <v>1578318</v>
      </c>
      <c r="G34" s="10">
        <v>75196</v>
      </c>
      <c r="H34" s="10">
        <v>36800</v>
      </c>
      <c r="I34" s="10">
        <v>13256975</v>
      </c>
    </row>
    <row r="36" spans="1:9" ht="13.5">
      <c r="A36" s="9"/>
      <c r="B36" s="10">
        <v>3817056</v>
      </c>
      <c r="C36" s="10">
        <v>2057530</v>
      </c>
      <c r="D36" s="10">
        <v>3116423</v>
      </c>
      <c r="E36" s="10">
        <v>2575652</v>
      </c>
      <c r="F36" s="10">
        <v>1578318</v>
      </c>
      <c r="G36" s="10">
        <v>75196</v>
      </c>
      <c r="H36" s="10">
        <v>36800</v>
      </c>
      <c r="I36" s="10">
        <v>13256975</v>
      </c>
    </row>
    <row r="37" spans="1:9" ht="13.5">
      <c r="A37" s="9"/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</row>
  </sheetData>
  <sheetProtection/>
  <mergeCells count="21">
    <mergeCell ref="A5:A7"/>
    <mergeCell ref="B5:B7"/>
    <mergeCell ref="C5:C7"/>
    <mergeCell ref="D5:D7"/>
    <mergeCell ref="A1:I1"/>
    <mergeCell ref="A2:A4"/>
    <mergeCell ref="B2:H2"/>
    <mergeCell ref="I2:I7"/>
    <mergeCell ref="B3:B4"/>
    <mergeCell ref="C3:C4"/>
    <mergeCell ref="D3:D4"/>
    <mergeCell ref="E3:G3"/>
    <mergeCell ref="H3:H4"/>
    <mergeCell ref="H5:H7"/>
    <mergeCell ref="E6:E7"/>
    <mergeCell ref="F6:F7"/>
    <mergeCell ref="G6:G7"/>
    <mergeCell ref="B8:I8"/>
    <mergeCell ref="E4:E5"/>
    <mergeCell ref="F4:F5"/>
    <mergeCell ref="G4:G5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V7"/>
    </sheetView>
  </sheetViews>
  <sheetFormatPr defaultColWidth="11.421875" defaultRowHeight="15"/>
  <cols>
    <col min="1" max="1" width="15.140625" style="0" bestFit="1" customWidth="1"/>
  </cols>
  <sheetData>
    <row r="1" spans="1:9" s="23" customFormat="1" ht="16.5" customHeight="1">
      <c r="A1" s="42" t="s">
        <v>119</v>
      </c>
      <c r="B1" s="42"/>
      <c r="C1" s="42"/>
      <c r="D1" s="42"/>
      <c r="E1" s="42"/>
      <c r="F1" s="42"/>
      <c r="G1" s="42"/>
      <c r="H1" s="42"/>
      <c r="I1" s="42"/>
    </row>
    <row r="2" spans="1:9" s="23" customFormat="1" ht="16.5" customHeight="1">
      <c r="A2" s="41" t="s">
        <v>44</v>
      </c>
      <c r="B2" s="41" t="s">
        <v>103</v>
      </c>
      <c r="C2" s="43" t="s">
        <v>104</v>
      </c>
      <c r="D2" s="41" t="s">
        <v>105</v>
      </c>
      <c r="E2" s="43" t="s">
        <v>106</v>
      </c>
      <c r="F2" s="41" t="s">
        <v>107</v>
      </c>
      <c r="G2" s="41" t="s">
        <v>108</v>
      </c>
      <c r="H2" s="43" t="s">
        <v>109</v>
      </c>
      <c r="I2" s="43" t="s">
        <v>110</v>
      </c>
    </row>
    <row r="3" spans="1:9" s="23" customFormat="1" ht="16.5" customHeight="1">
      <c r="A3" s="41"/>
      <c r="B3" s="41"/>
      <c r="C3" s="43"/>
      <c r="D3" s="41"/>
      <c r="E3" s="43"/>
      <c r="F3" s="41"/>
      <c r="G3" s="41"/>
      <c r="H3" s="43"/>
      <c r="I3" s="43"/>
    </row>
    <row r="4" spans="1:9" s="23" customFormat="1" ht="16.5" customHeight="1">
      <c r="A4" s="41"/>
      <c r="B4" s="41"/>
      <c r="C4" s="43"/>
      <c r="D4" s="41"/>
      <c r="E4" s="43"/>
      <c r="F4" s="41"/>
      <c r="G4" s="41"/>
      <c r="H4" s="43"/>
      <c r="I4" s="43"/>
    </row>
    <row r="5" spans="1:9" s="23" customFormat="1" ht="16.5" customHeight="1">
      <c r="A5" s="41" t="s">
        <v>46</v>
      </c>
      <c r="B5" s="41" t="s">
        <v>111</v>
      </c>
      <c r="C5" s="43" t="s">
        <v>112</v>
      </c>
      <c r="D5" s="41" t="s">
        <v>113</v>
      </c>
      <c r="E5" s="43" t="s">
        <v>114</v>
      </c>
      <c r="F5" s="41" t="s">
        <v>115</v>
      </c>
      <c r="G5" s="41" t="s">
        <v>120</v>
      </c>
      <c r="H5" s="43" t="s">
        <v>116</v>
      </c>
      <c r="I5" s="43" t="s">
        <v>117</v>
      </c>
    </row>
    <row r="6" spans="1:9" s="23" customFormat="1" ht="16.5" customHeight="1">
      <c r="A6" s="41"/>
      <c r="B6" s="41"/>
      <c r="C6" s="43"/>
      <c r="D6" s="41"/>
      <c r="E6" s="43"/>
      <c r="F6" s="41"/>
      <c r="G6" s="41"/>
      <c r="H6" s="43"/>
      <c r="I6" s="43"/>
    </row>
    <row r="7" spans="1:9" s="23" customFormat="1" ht="16.5" customHeight="1">
      <c r="A7" s="41"/>
      <c r="B7" s="41"/>
      <c r="C7" s="43"/>
      <c r="D7" s="41"/>
      <c r="E7" s="43"/>
      <c r="F7" s="41"/>
      <c r="G7" s="41"/>
      <c r="H7" s="43"/>
      <c r="I7" s="43"/>
    </row>
    <row r="8" spans="2:9" s="14" customFormat="1" ht="13.5">
      <c r="B8" s="29" t="s">
        <v>118</v>
      </c>
      <c r="C8" s="30"/>
      <c r="D8" s="30"/>
      <c r="E8" s="30"/>
      <c r="F8" s="30"/>
      <c r="G8" s="30"/>
      <c r="H8" s="30"/>
      <c r="I8" s="30"/>
    </row>
    <row r="9" spans="1:9" ht="13.5">
      <c r="A9" s="14" t="s">
        <v>24</v>
      </c>
      <c r="B9" s="3">
        <v>1157615</v>
      </c>
      <c r="C9" s="3">
        <v>9861</v>
      </c>
      <c r="D9" s="3">
        <v>71487</v>
      </c>
      <c r="E9" s="3">
        <v>133669</v>
      </c>
      <c r="F9" s="3">
        <v>289098</v>
      </c>
      <c r="G9" s="3">
        <v>352838</v>
      </c>
      <c r="H9" s="3">
        <v>2721</v>
      </c>
      <c r="I9" s="3">
        <v>2017289</v>
      </c>
    </row>
    <row r="10" spans="1:9" ht="13.5">
      <c r="A10" s="14" t="s">
        <v>1</v>
      </c>
      <c r="B10" s="3">
        <v>833476</v>
      </c>
      <c r="C10" s="3">
        <v>16115</v>
      </c>
      <c r="D10" s="3">
        <v>45649</v>
      </c>
      <c r="E10" s="3">
        <v>101369</v>
      </c>
      <c r="F10" s="3">
        <v>386815</v>
      </c>
      <c r="G10" s="3">
        <v>124960</v>
      </c>
      <c r="H10" s="3">
        <v>3431</v>
      </c>
      <c r="I10" s="3">
        <v>1511815</v>
      </c>
    </row>
    <row r="11" spans="1:9" ht="13.5">
      <c r="A11" s="14" t="s">
        <v>2</v>
      </c>
      <c r="B11" s="3">
        <v>171348</v>
      </c>
      <c r="C11" s="3">
        <v>2421</v>
      </c>
      <c r="D11" s="3">
        <v>13876</v>
      </c>
      <c r="E11" s="3">
        <v>41525</v>
      </c>
      <c r="F11" s="3">
        <v>154573</v>
      </c>
      <c r="G11" s="3">
        <v>70804</v>
      </c>
      <c r="H11" s="3">
        <v>744</v>
      </c>
      <c r="I11" s="3">
        <v>455291</v>
      </c>
    </row>
    <row r="12" spans="1:9" ht="13.5">
      <c r="A12" s="14" t="s">
        <v>3</v>
      </c>
      <c r="B12" s="3">
        <v>20378</v>
      </c>
      <c r="C12" s="3">
        <v>3175</v>
      </c>
      <c r="D12" s="3">
        <v>2906</v>
      </c>
      <c r="E12" s="3">
        <v>3355</v>
      </c>
      <c r="F12" s="3">
        <v>119885</v>
      </c>
      <c r="G12" s="3">
        <v>4059</v>
      </c>
      <c r="H12" s="3">
        <v>1782</v>
      </c>
      <c r="I12" s="3">
        <v>155540</v>
      </c>
    </row>
    <row r="13" spans="1:9" ht="13.5">
      <c r="A13" s="14" t="s">
        <v>4</v>
      </c>
      <c r="B13" s="3">
        <v>46178</v>
      </c>
      <c r="C13" s="3">
        <v>1027</v>
      </c>
      <c r="D13" s="3">
        <v>6582</v>
      </c>
      <c r="E13" s="3">
        <v>8527</v>
      </c>
      <c r="F13" s="3">
        <v>83690</v>
      </c>
      <c r="G13" s="3">
        <v>12559</v>
      </c>
      <c r="H13" s="3">
        <v>2</v>
      </c>
      <c r="I13" s="3">
        <v>158565</v>
      </c>
    </row>
    <row r="14" spans="1:9" ht="13.5">
      <c r="A14" s="14" t="s">
        <v>5</v>
      </c>
      <c r="B14" s="3">
        <v>7883</v>
      </c>
      <c r="C14" s="3">
        <v>670</v>
      </c>
      <c r="D14" s="3">
        <v>2869</v>
      </c>
      <c r="E14" s="3">
        <v>3743</v>
      </c>
      <c r="F14" s="3">
        <v>24727</v>
      </c>
      <c r="G14" s="3">
        <v>4946</v>
      </c>
      <c r="H14" s="3">
        <v>168</v>
      </c>
      <c r="I14" s="3">
        <v>45006</v>
      </c>
    </row>
    <row r="15" spans="1:9" ht="13.5">
      <c r="A15" s="14" t="s">
        <v>6</v>
      </c>
      <c r="B15" s="3">
        <v>11270</v>
      </c>
      <c r="C15" s="3">
        <v>534</v>
      </c>
      <c r="D15" s="3">
        <v>3789</v>
      </c>
      <c r="E15" s="3">
        <v>2503</v>
      </c>
      <c r="F15" s="3">
        <v>39784</v>
      </c>
      <c r="G15" s="3">
        <v>8795</v>
      </c>
      <c r="H15" s="3">
        <v>3</v>
      </c>
      <c r="I15" s="3">
        <v>66678</v>
      </c>
    </row>
    <row r="16" spans="1:9" ht="13.5">
      <c r="A16" s="14" t="s">
        <v>7</v>
      </c>
      <c r="B16" s="3">
        <v>40699</v>
      </c>
      <c r="C16" s="3">
        <v>897</v>
      </c>
      <c r="D16" s="3">
        <v>2880</v>
      </c>
      <c r="E16" s="3">
        <v>6105</v>
      </c>
      <c r="F16" s="3">
        <v>30911</v>
      </c>
      <c r="G16" s="3">
        <v>8827</v>
      </c>
      <c r="H16" s="3">
        <v>410</v>
      </c>
      <c r="I16" s="3">
        <v>90729</v>
      </c>
    </row>
    <row r="17" spans="1:9" ht="13.5">
      <c r="A17" s="14" t="s">
        <v>8</v>
      </c>
      <c r="B17" s="3">
        <v>51497</v>
      </c>
      <c r="C17" s="3">
        <v>491</v>
      </c>
      <c r="D17" s="3">
        <v>5283</v>
      </c>
      <c r="E17" s="3">
        <v>13879</v>
      </c>
      <c r="F17" s="3">
        <v>47008</v>
      </c>
      <c r="G17" s="3">
        <v>15344</v>
      </c>
      <c r="H17" s="3">
        <v>2791</v>
      </c>
      <c r="I17" s="3">
        <v>136293</v>
      </c>
    </row>
    <row r="18" spans="1:9" ht="13.5">
      <c r="A18" s="14" t="s">
        <v>9</v>
      </c>
      <c r="B18" s="3">
        <v>109612</v>
      </c>
      <c r="C18" s="3">
        <v>2816</v>
      </c>
      <c r="D18" s="3">
        <v>14134</v>
      </c>
      <c r="E18" s="3">
        <v>25610</v>
      </c>
      <c r="F18" s="3">
        <v>151686</v>
      </c>
      <c r="G18" s="3">
        <v>48727</v>
      </c>
      <c r="H18" s="3">
        <v>54</v>
      </c>
      <c r="I18" s="3">
        <v>352639</v>
      </c>
    </row>
    <row r="19" spans="1:9" ht="13.5">
      <c r="A19" s="14" t="s">
        <v>10</v>
      </c>
      <c r="B19" s="3">
        <v>179818</v>
      </c>
      <c r="C19" s="3">
        <v>2802</v>
      </c>
      <c r="D19" s="3">
        <v>11359</v>
      </c>
      <c r="E19" s="3">
        <v>21432</v>
      </c>
      <c r="F19" s="3">
        <v>54756</v>
      </c>
      <c r="G19" s="3">
        <v>42316</v>
      </c>
      <c r="H19" s="3" t="s">
        <v>0</v>
      </c>
      <c r="I19" s="3">
        <v>312483</v>
      </c>
    </row>
    <row r="20" spans="1:9" ht="13.5">
      <c r="A20" s="14" t="s">
        <v>11</v>
      </c>
      <c r="B20" s="3">
        <v>634701</v>
      </c>
      <c r="C20" s="3">
        <v>3025</v>
      </c>
      <c r="D20" s="3">
        <v>62887</v>
      </c>
      <c r="E20" s="3">
        <v>48461</v>
      </c>
      <c r="F20" s="3">
        <v>81093</v>
      </c>
      <c r="G20" s="3">
        <v>134926</v>
      </c>
      <c r="H20" s="3">
        <v>15</v>
      </c>
      <c r="I20" s="3">
        <v>965108</v>
      </c>
    </row>
    <row r="21" spans="1:9" ht="13.5">
      <c r="A21" s="14" t="s">
        <v>12</v>
      </c>
      <c r="B21" s="3">
        <v>283311</v>
      </c>
      <c r="C21" s="3">
        <v>2386</v>
      </c>
      <c r="D21" s="3">
        <v>16315</v>
      </c>
      <c r="E21" s="3">
        <v>21547</v>
      </c>
      <c r="F21" s="3">
        <v>82123</v>
      </c>
      <c r="G21" s="3">
        <v>46503</v>
      </c>
      <c r="H21" s="3">
        <v>42</v>
      </c>
      <c r="I21" s="3">
        <v>452227</v>
      </c>
    </row>
    <row r="22" spans="1:9" ht="13.5">
      <c r="A22" s="14" t="s">
        <v>13</v>
      </c>
      <c r="B22" s="3">
        <v>65477</v>
      </c>
      <c r="C22" s="3">
        <v>1822</v>
      </c>
      <c r="D22" s="3">
        <v>6367</v>
      </c>
      <c r="E22" s="3">
        <v>6465</v>
      </c>
      <c r="F22" s="3">
        <v>25624</v>
      </c>
      <c r="G22" s="3">
        <v>18744</v>
      </c>
      <c r="H22" s="3">
        <v>235</v>
      </c>
      <c r="I22" s="3">
        <v>124734</v>
      </c>
    </row>
    <row r="23" spans="1:9" ht="13.5">
      <c r="A23" s="14" t="s">
        <v>14</v>
      </c>
      <c r="B23" s="3">
        <v>22992</v>
      </c>
      <c r="C23" s="3">
        <v>493</v>
      </c>
      <c r="D23" s="3">
        <v>2860</v>
      </c>
      <c r="E23" s="3">
        <v>3992</v>
      </c>
      <c r="F23" s="3">
        <v>22297</v>
      </c>
      <c r="G23" s="3">
        <v>7043</v>
      </c>
      <c r="H23" s="3">
        <v>1665</v>
      </c>
      <c r="I23" s="3">
        <v>61342</v>
      </c>
    </row>
    <row r="24" spans="1:9" ht="13.5">
      <c r="A24" s="14" t="s">
        <v>15</v>
      </c>
      <c r="B24" s="3">
        <v>5559</v>
      </c>
      <c r="C24" s="3">
        <v>141</v>
      </c>
      <c r="D24" s="3">
        <v>1145</v>
      </c>
      <c r="E24" s="3">
        <v>2036</v>
      </c>
      <c r="F24" s="3">
        <v>8851</v>
      </c>
      <c r="G24" s="3">
        <v>3689</v>
      </c>
      <c r="H24" s="3" t="s">
        <v>0</v>
      </c>
      <c r="I24" s="3">
        <v>21421</v>
      </c>
    </row>
    <row r="25" spans="1:9" ht="13.5">
      <c r="A25" s="14" t="s">
        <v>84</v>
      </c>
      <c r="B25" s="3">
        <v>240344</v>
      </c>
      <c r="C25" s="3">
        <v>5347</v>
      </c>
      <c r="D25" s="3">
        <v>18732</v>
      </c>
      <c r="E25" s="3">
        <v>39920</v>
      </c>
      <c r="F25" s="3">
        <v>160572</v>
      </c>
      <c r="G25" s="3">
        <v>99404</v>
      </c>
      <c r="H25" s="3" t="s">
        <v>0</v>
      </c>
      <c r="I25" s="3">
        <v>564319</v>
      </c>
    </row>
    <row r="26" spans="1:9" ht="13.5">
      <c r="A26" s="14" t="s">
        <v>16</v>
      </c>
      <c r="B26" s="3">
        <v>135952</v>
      </c>
      <c r="C26" s="3">
        <v>8786</v>
      </c>
      <c r="D26" s="3">
        <v>17037</v>
      </c>
      <c r="E26" s="3">
        <v>19528</v>
      </c>
      <c r="F26" s="3">
        <v>208499</v>
      </c>
      <c r="G26" s="3">
        <v>44580</v>
      </c>
      <c r="H26" s="3">
        <v>598</v>
      </c>
      <c r="I26" s="3">
        <v>434980</v>
      </c>
    </row>
    <row r="27" spans="1:9" ht="13.5">
      <c r="A27" s="14" t="s">
        <v>17</v>
      </c>
      <c r="B27" s="3">
        <v>336443</v>
      </c>
      <c r="C27" s="3">
        <v>10732</v>
      </c>
      <c r="D27" s="3">
        <v>26058</v>
      </c>
      <c r="E27" s="3">
        <v>39989</v>
      </c>
      <c r="F27" s="3">
        <v>131445</v>
      </c>
      <c r="G27" s="3">
        <v>78500</v>
      </c>
      <c r="H27" s="3">
        <v>712</v>
      </c>
      <c r="I27" s="3">
        <v>623879</v>
      </c>
    </row>
    <row r="28" spans="1:9" ht="13.5">
      <c r="A28" s="14" t="s">
        <v>18</v>
      </c>
      <c r="B28" s="3">
        <v>133459</v>
      </c>
      <c r="C28" s="3">
        <v>2031</v>
      </c>
      <c r="D28" s="3">
        <v>12332</v>
      </c>
      <c r="E28" s="3">
        <v>16598</v>
      </c>
      <c r="F28" s="3">
        <v>66370</v>
      </c>
      <c r="G28" s="3">
        <v>43033</v>
      </c>
      <c r="H28" s="3">
        <v>255</v>
      </c>
      <c r="I28" s="3">
        <v>274078</v>
      </c>
    </row>
    <row r="29" spans="1:9" ht="13.5">
      <c r="A29" s="14" t="s">
        <v>19</v>
      </c>
      <c r="B29" s="3">
        <v>280739</v>
      </c>
      <c r="C29" s="3">
        <v>9709</v>
      </c>
      <c r="D29" s="3">
        <v>11894</v>
      </c>
      <c r="E29" s="3">
        <v>25871</v>
      </c>
      <c r="F29" s="3">
        <v>212843</v>
      </c>
      <c r="G29" s="3">
        <v>36776</v>
      </c>
      <c r="H29" s="3">
        <v>3</v>
      </c>
      <c r="I29" s="3">
        <v>577835</v>
      </c>
    </row>
    <row r="30" spans="1:9" ht="13.5">
      <c r="A30" s="14" t="s">
        <v>20</v>
      </c>
      <c r="B30" s="3">
        <v>548979</v>
      </c>
      <c r="C30" s="3">
        <v>7953</v>
      </c>
      <c r="D30" s="3">
        <v>23518</v>
      </c>
      <c r="E30" s="3">
        <v>58100</v>
      </c>
      <c r="F30" s="3">
        <v>283901</v>
      </c>
      <c r="G30" s="3">
        <v>146299</v>
      </c>
      <c r="H30" s="3" t="s">
        <v>0</v>
      </c>
      <c r="I30" s="3">
        <v>1068750</v>
      </c>
    </row>
    <row r="31" spans="1:9" ht="13.5">
      <c r="A31" s="14" t="s">
        <v>25</v>
      </c>
      <c r="B31" s="3">
        <v>157705</v>
      </c>
      <c r="C31" s="3">
        <v>10363</v>
      </c>
      <c r="D31" s="3">
        <v>7665</v>
      </c>
      <c r="E31" s="3">
        <v>22092</v>
      </c>
      <c r="F31" s="3">
        <v>178219</v>
      </c>
      <c r="G31" s="3">
        <v>30892</v>
      </c>
      <c r="H31" s="3">
        <v>788</v>
      </c>
      <c r="I31" s="3">
        <v>407724</v>
      </c>
    </row>
    <row r="32" spans="1:9" ht="13.5">
      <c r="A32" s="14" t="s">
        <v>21</v>
      </c>
      <c r="B32" s="3">
        <v>170351</v>
      </c>
      <c r="C32" s="3">
        <v>1525</v>
      </c>
      <c r="D32" s="3">
        <v>10747</v>
      </c>
      <c r="E32" s="3">
        <v>16025</v>
      </c>
      <c r="F32" s="3">
        <v>83598</v>
      </c>
      <c r="G32" s="3">
        <v>18206</v>
      </c>
      <c r="H32" s="3">
        <v>15</v>
      </c>
      <c r="I32" s="3">
        <v>300467</v>
      </c>
    </row>
    <row r="33" spans="1:9" ht="13.5">
      <c r="A33" s="14" t="s">
        <v>22</v>
      </c>
      <c r="B33" s="3">
        <v>774955</v>
      </c>
      <c r="C33" s="3">
        <v>1830</v>
      </c>
      <c r="D33" s="3">
        <v>54619</v>
      </c>
      <c r="E33" s="3">
        <v>55368</v>
      </c>
      <c r="F33" s="3">
        <v>71399</v>
      </c>
      <c r="G33" s="3">
        <v>147757</v>
      </c>
      <c r="H33" s="3">
        <v>19854</v>
      </c>
      <c r="I33" s="3">
        <v>1125782</v>
      </c>
    </row>
    <row r="34" spans="1:9" ht="13.5">
      <c r="A34" s="14" t="s">
        <v>23</v>
      </c>
      <c r="B34" s="3">
        <v>6420741</v>
      </c>
      <c r="C34" s="3">
        <v>106952</v>
      </c>
      <c r="D34" s="3">
        <v>452990</v>
      </c>
      <c r="E34" s="3">
        <v>737709</v>
      </c>
      <c r="F34" s="3">
        <v>2999767</v>
      </c>
      <c r="G34" s="3">
        <v>1550527</v>
      </c>
      <c r="H34" s="3">
        <v>36288</v>
      </c>
      <c r="I34" s="3">
        <v>12304974</v>
      </c>
    </row>
    <row r="36" spans="1:9" ht="13.5">
      <c r="A36" s="2"/>
      <c r="B36" s="3">
        <v>6420741</v>
      </c>
      <c r="C36" s="3">
        <v>106952</v>
      </c>
      <c r="D36" s="3">
        <v>452990</v>
      </c>
      <c r="E36" s="3">
        <v>737709</v>
      </c>
      <c r="F36" s="3">
        <v>2999767</v>
      </c>
      <c r="G36" s="3">
        <v>1550527</v>
      </c>
      <c r="H36" s="3">
        <v>36288</v>
      </c>
      <c r="I36" s="3">
        <v>12304974</v>
      </c>
    </row>
    <row r="37" spans="1:9" ht="13.5">
      <c r="A37" s="2"/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</row>
  </sheetData>
  <sheetProtection/>
  <mergeCells count="20">
    <mergeCell ref="A1:I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G5:G7"/>
    <mergeCell ref="H5:H7"/>
    <mergeCell ref="I5:I7"/>
    <mergeCell ref="B8:I8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:O4"/>
    </sheetView>
  </sheetViews>
  <sheetFormatPr defaultColWidth="11.421875" defaultRowHeight="15"/>
  <cols>
    <col min="1" max="1" width="17.8515625" style="0" bestFit="1" customWidth="1"/>
    <col min="18" max="18" width="17.8515625" style="0" bestFit="1" customWidth="1"/>
  </cols>
  <sheetData>
    <row r="1" spans="1:17" s="26" customFormat="1" ht="16.5" customHeight="1">
      <c r="A1" s="42" t="s">
        <v>123</v>
      </c>
      <c r="B1" s="42"/>
      <c r="C1" s="42"/>
      <c r="D1" s="42"/>
      <c r="E1" s="42"/>
      <c r="F1" s="42"/>
      <c r="G1" s="42"/>
      <c r="H1" s="42"/>
      <c r="I1" s="42"/>
      <c r="J1" s="42" t="s">
        <v>124</v>
      </c>
      <c r="K1" s="42"/>
      <c r="L1" s="42"/>
      <c r="M1" s="42"/>
      <c r="N1" s="42"/>
      <c r="O1" s="42"/>
      <c r="P1" s="42"/>
      <c r="Q1" s="42"/>
    </row>
    <row r="2" spans="1:18" s="23" customFormat="1" ht="16.5" customHeight="1">
      <c r="A2" s="41" t="s">
        <v>121</v>
      </c>
      <c r="B2" s="46" t="s">
        <v>42</v>
      </c>
      <c r="C2" s="47"/>
      <c r="D2" s="47"/>
      <c r="E2" s="47"/>
      <c r="F2" s="47"/>
      <c r="G2" s="47"/>
      <c r="H2" s="47"/>
      <c r="I2" s="47"/>
      <c r="J2" s="46" t="s">
        <v>43</v>
      </c>
      <c r="K2" s="47"/>
      <c r="L2" s="47"/>
      <c r="M2" s="47"/>
      <c r="N2" s="47"/>
      <c r="O2" s="47"/>
      <c r="P2" s="47"/>
      <c r="Q2" s="44" t="s">
        <v>45</v>
      </c>
      <c r="R2" s="41" t="s">
        <v>122</v>
      </c>
    </row>
    <row r="3" spans="1:18" s="23" customFormat="1" ht="16.5" customHeight="1">
      <c r="A3" s="41"/>
      <c r="B3" s="44" t="s">
        <v>47</v>
      </c>
      <c r="C3" s="44" t="s">
        <v>48</v>
      </c>
      <c r="D3" s="44" t="s">
        <v>49</v>
      </c>
      <c r="E3" s="44" t="s">
        <v>50</v>
      </c>
      <c r="F3" s="44" t="s">
        <v>51</v>
      </c>
      <c r="G3" s="44" t="s">
        <v>52</v>
      </c>
      <c r="H3" s="44" t="s">
        <v>53</v>
      </c>
      <c r="I3" s="44" t="s">
        <v>54</v>
      </c>
      <c r="J3" s="43" t="s">
        <v>55</v>
      </c>
      <c r="K3" s="43" t="s">
        <v>56</v>
      </c>
      <c r="L3" s="41"/>
      <c r="M3" s="44" t="s">
        <v>57</v>
      </c>
      <c r="N3" s="43" t="s">
        <v>58</v>
      </c>
      <c r="O3" s="43"/>
      <c r="P3" s="44" t="s">
        <v>59</v>
      </c>
      <c r="Q3" s="41"/>
      <c r="R3" s="41"/>
    </row>
    <row r="4" spans="1:18" s="23" customFormat="1" ht="16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3" t="s">
        <v>60</v>
      </c>
      <c r="L4" s="41"/>
      <c r="M4" s="41"/>
      <c r="N4" s="45" t="s">
        <v>61</v>
      </c>
      <c r="O4" s="45"/>
      <c r="P4" s="43"/>
      <c r="Q4" s="41"/>
      <c r="R4" s="41"/>
    </row>
    <row r="5" spans="1:18" s="23" customFormat="1" ht="16.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4" t="s">
        <v>62</v>
      </c>
      <c r="L5" s="43" t="s">
        <v>63</v>
      </c>
      <c r="M5" s="41"/>
      <c r="N5" s="43" t="s">
        <v>64</v>
      </c>
      <c r="O5" s="43" t="s">
        <v>63</v>
      </c>
      <c r="P5" s="43"/>
      <c r="Q5" s="41"/>
      <c r="R5" s="41"/>
    </row>
    <row r="6" spans="1:18" s="23" customFormat="1" ht="16.5" customHeight="1">
      <c r="A6" s="41"/>
      <c r="B6" s="43" t="s">
        <v>65</v>
      </c>
      <c r="C6" s="43" t="s">
        <v>66</v>
      </c>
      <c r="D6" s="43" t="s">
        <v>67</v>
      </c>
      <c r="E6" s="43" t="s">
        <v>68</v>
      </c>
      <c r="F6" s="44" t="s">
        <v>69</v>
      </c>
      <c r="G6" s="44" t="s">
        <v>70</v>
      </c>
      <c r="H6" s="44" t="s">
        <v>71</v>
      </c>
      <c r="I6" s="44" t="s">
        <v>72</v>
      </c>
      <c r="J6" s="43" t="s">
        <v>73</v>
      </c>
      <c r="K6" s="44"/>
      <c r="L6" s="41"/>
      <c r="M6" s="44" t="s">
        <v>74</v>
      </c>
      <c r="N6" s="41"/>
      <c r="O6" s="41"/>
      <c r="P6" s="44" t="s">
        <v>75</v>
      </c>
      <c r="Q6" s="41"/>
      <c r="R6" s="41"/>
    </row>
    <row r="7" spans="1:18" s="23" customFormat="1" ht="16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4" t="s">
        <v>76</v>
      </c>
      <c r="L7" s="43" t="s">
        <v>77</v>
      </c>
      <c r="M7" s="41"/>
      <c r="N7" s="43" t="s">
        <v>78</v>
      </c>
      <c r="O7" s="43" t="s">
        <v>77</v>
      </c>
      <c r="P7" s="43"/>
      <c r="Q7" s="41"/>
      <c r="R7" s="41"/>
    </row>
    <row r="8" spans="1:18" s="23" customFormat="1" ht="16.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4"/>
      <c r="L8" s="41"/>
      <c r="M8" s="41"/>
      <c r="N8" s="41"/>
      <c r="O8" s="41"/>
      <c r="P8" s="43"/>
      <c r="Q8" s="41"/>
      <c r="R8" s="41"/>
    </row>
    <row r="9" spans="2:17" s="17" customFormat="1" ht="13.5">
      <c r="B9" s="29" t="s">
        <v>79</v>
      </c>
      <c r="C9" s="30"/>
      <c r="D9" s="30"/>
      <c r="E9" s="30"/>
      <c r="F9" s="30"/>
      <c r="G9" s="30"/>
      <c r="H9" s="30"/>
      <c r="I9" s="30"/>
      <c r="J9" s="29" t="s">
        <v>80</v>
      </c>
      <c r="K9" s="30"/>
      <c r="L9" s="30"/>
      <c r="M9" s="30"/>
      <c r="N9" s="30"/>
      <c r="O9" s="30"/>
      <c r="P9" s="30"/>
      <c r="Q9" s="30"/>
    </row>
    <row r="10" spans="1:20" ht="13.5">
      <c r="A10" s="14" t="s">
        <v>24</v>
      </c>
      <c r="B10" s="12">
        <v>97932</v>
      </c>
      <c r="C10" s="12">
        <v>112409</v>
      </c>
      <c r="D10" s="12">
        <v>29316</v>
      </c>
      <c r="E10" s="12">
        <v>330326</v>
      </c>
      <c r="F10" s="12">
        <v>378</v>
      </c>
      <c r="G10" s="12">
        <v>135210</v>
      </c>
      <c r="H10" s="12">
        <v>65398</v>
      </c>
      <c r="I10" s="12">
        <v>248726</v>
      </c>
      <c r="J10" s="12">
        <v>5268</v>
      </c>
      <c r="K10" s="12">
        <v>133451</v>
      </c>
      <c r="L10" s="12">
        <v>63261</v>
      </c>
      <c r="M10" s="12">
        <v>5975</v>
      </c>
      <c r="N10" s="12">
        <v>98483</v>
      </c>
      <c r="O10" s="12">
        <v>33992</v>
      </c>
      <c r="P10" s="12">
        <v>9206</v>
      </c>
      <c r="Q10" s="12">
        <v>1369331</v>
      </c>
      <c r="R10" s="14" t="s">
        <v>24</v>
      </c>
      <c r="S10" s="15"/>
      <c r="T10" s="15"/>
    </row>
    <row r="11" spans="1:20" ht="13.5">
      <c r="A11" s="14" t="s">
        <v>22</v>
      </c>
      <c r="B11" s="12">
        <v>24032</v>
      </c>
      <c r="C11" s="12">
        <v>19330</v>
      </c>
      <c r="D11" s="12">
        <v>1972</v>
      </c>
      <c r="E11" s="12">
        <v>57113</v>
      </c>
      <c r="F11" s="12">
        <v>100</v>
      </c>
      <c r="G11" s="12">
        <v>384</v>
      </c>
      <c r="H11" s="12">
        <v>31702</v>
      </c>
      <c r="I11" s="12">
        <v>20370</v>
      </c>
      <c r="J11" s="12">
        <v>100</v>
      </c>
      <c r="K11" s="12">
        <v>18639</v>
      </c>
      <c r="L11" s="12">
        <v>100</v>
      </c>
      <c r="M11" s="12">
        <v>6616</v>
      </c>
      <c r="N11" s="12">
        <v>29742</v>
      </c>
      <c r="O11" s="12">
        <v>6369</v>
      </c>
      <c r="P11" s="12">
        <v>15068</v>
      </c>
      <c r="Q11" s="12">
        <v>231637</v>
      </c>
      <c r="R11" s="14" t="s">
        <v>22</v>
      </c>
      <c r="S11" s="15"/>
      <c r="T11" s="15"/>
    </row>
    <row r="12" spans="1:20" ht="13.5">
      <c r="A12" s="14" t="s">
        <v>1</v>
      </c>
      <c r="B12" s="12">
        <v>24429</v>
      </c>
      <c r="C12" s="12">
        <v>34302</v>
      </c>
      <c r="D12" s="12">
        <v>8591</v>
      </c>
      <c r="E12" s="12">
        <v>148412</v>
      </c>
      <c r="F12" s="12">
        <v>18</v>
      </c>
      <c r="G12" s="12">
        <v>43192</v>
      </c>
      <c r="H12" s="12">
        <v>24557</v>
      </c>
      <c r="I12" s="12">
        <v>41011</v>
      </c>
      <c r="J12" s="12">
        <v>3076</v>
      </c>
      <c r="K12" s="12">
        <v>36079</v>
      </c>
      <c r="L12" s="12">
        <v>15376</v>
      </c>
      <c r="M12" s="12">
        <v>823</v>
      </c>
      <c r="N12" s="12">
        <v>36761</v>
      </c>
      <c r="O12" s="12">
        <v>19704</v>
      </c>
      <c r="P12" s="12">
        <v>2466</v>
      </c>
      <c r="Q12" s="12">
        <v>438797</v>
      </c>
      <c r="R12" s="14" t="s">
        <v>1</v>
      </c>
      <c r="S12" s="15"/>
      <c r="T12" s="15"/>
    </row>
    <row r="13" spans="1:20" ht="13.5">
      <c r="A13" s="14" t="s">
        <v>39</v>
      </c>
      <c r="B13" s="12">
        <v>14333</v>
      </c>
      <c r="C13" s="12">
        <v>20482</v>
      </c>
      <c r="D13" s="12">
        <v>3958</v>
      </c>
      <c r="E13" s="12">
        <v>78176</v>
      </c>
      <c r="F13" s="12">
        <v>1646</v>
      </c>
      <c r="G13" s="12">
        <v>6969</v>
      </c>
      <c r="H13" s="12">
        <v>43128</v>
      </c>
      <c r="I13" s="12">
        <v>18393</v>
      </c>
      <c r="J13" s="12">
        <v>1049</v>
      </c>
      <c r="K13" s="12">
        <v>34398</v>
      </c>
      <c r="L13" s="12">
        <v>1516</v>
      </c>
      <c r="M13" s="12">
        <v>2457</v>
      </c>
      <c r="N13" s="12">
        <v>25901</v>
      </c>
      <c r="O13" s="12">
        <v>4972</v>
      </c>
      <c r="P13" s="12">
        <v>14478</v>
      </c>
      <c r="Q13" s="12">
        <v>271856</v>
      </c>
      <c r="R13" s="14" t="s">
        <v>39</v>
      </c>
      <c r="S13" s="15"/>
      <c r="T13" s="15"/>
    </row>
    <row r="14" spans="1:20" ht="13.5">
      <c r="A14" s="14" t="s">
        <v>26</v>
      </c>
      <c r="B14" s="12">
        <v>12937</v>
      </c>
      <c r="C14" s="12">
        <v>10603</v>
      </c>
      <c r="D14" s="12">
        <v>9294</v>
      </c>
      <c r="E14" s="12">
        <v>64642</v>
      </c>
      <c r="F14" s="12" t="s">
        <v>0</v>
      </c>
      <c r="G14" s="12">
        <v>5742</v>
      </c>
      <c r="H14" s="12">
        <v>11828</v>
      </c>
      <c r="I14" s="12">
        <v>21125</v>
      </c>
      <c r="J14" s="12">
        <v>688</v>
      </c>
      <c r="K14" s="12">
        <v>18516</v>
      </c>
      <c r="L14" s="12">
        <v>3419</v>
      </c>
      <c r="M14" s="12">
        <v>2698</v>
      </c>
      <c r="N14" s="12">
        <v>12738</v>
      </c>
      <c r="O14" s="12">
        <v>3028</v>
      </c>
      <c r="P14" s="12" t="s">
        <v>0</v>
      </c>
      <c r="Q14" s="12">
        <v>177258</v>
      </c>
      <c r="R14" s="14" t="s">
        <v>26</v>
      </c>
      <c r="S14" s="15"/>
      <c r="T14" s="15"/>
    </row>
    <row r="15" spans="1:20" ht="13.5">
      <c r="A15" s="14" t="s">
        <v>84</v>
      </c>
      <c r="B15" s="12">
        <v>12197</v>
      </c>
      <c r="C15" s="12">
        <v>10431</v>
      </c>
      <c r="D15" s="12">
        <v>5739</v>
      </c>
      <c r="E15" s="12">
        <v>54019</v>
      </c>
      <c r="F15" s="12" t="s">
        <v>0</v>
      </c>
      <c r="G15" s="12">
        <v>3156</v>
      </c>
      <c r="H15" s="12">
        <v>25054</v>
      </c>
      <c r="I15" s="12">
        <v>10591</v>
      </c>
      <c r="J15" s="12">
        <v>27</v>
      </c>
      <c r="K15" s="12">
        <v>19572</v>
      </c>
      <c r="L15" s="12">
        <v>4400</v>
      </c>
      <c r="M15" s="12">
        <v>445</v>
      </c>
      <c r="N15" s="12">
        <v>14801</v>
      </c>
      <c r="O15" s="12">
        <v>1573</v>
      </c>
      <c r="P15" s="12">
        <v>2826</v>
      </c>
      <c r="Q15" s="12">
        <v>164831</v>
      </c>
      <c r="R15" s="14" t="s">
        <v>84</v>
      </c>
      <c r="S15" s="15"/>
      <c r="T15" s="15"/>
    </row>
    <row r="16" spans="1:20" ht="13.5">
      <c r="A16" s="14" t="s">
        <v>2</v>
      </c>
      <c r="B16" s="12">
        <v>12790</v>
      </c>
      <c r="C16" s="12">
        <v>13496</v>
      </c>
      <c r="D16" s="12">
        <v>5518</v>
      </c>
      <c r="E16" s="12">
        <v>47706</v>
      </c>
      <c r="F16" s="12">
        <v>32</v>
      </c>
      <c r="G16" s="12">
        <v>776</v>
      </c>
      <c r="H16" s="12">
        <v>17063</v>
      </c>
      <c r="I16" s="12">
        <v>12301</v>
      </c>
      <c r="J16" s="12">
        <v>72</v>
      </c>
      <c r="K16" s="12">
        <v>14059</v>
      </c>
      <c r="L16" s="12">
        <v>1304</v>
      </c>
      <c r="M16" s="12">
        <v>909</v>
      </c>
      <c r="N16" s="12">
        <v>13293</v>
      </c>
      <c r="O16" s="12">
        <v>1130</v>
      </c>
      <c r="P16" s="11"/>
      <c r="Q16" s="12">
        <v>140449</v>
      </c>
      <c r="R16" s="14" t="s">
        <v>2</v>
      </c>
      <c r="S16" s="15"/>
      <c r="T16" s="15"/>
    </row>
    <row r="17" spans="1:20" ht="13.5">
      <c r="A17" s="14" t="s">
        <v>27</v>
      </c>
      <c r="B17" s="12">
        <v>9334</v>
      </c>
      <c r="C17" s="12">
        <v>6811</v>
      </c>
      <c r="D17" s="12">
        <v>1049</v>
      </c>
      <c r="E17" s="12">
        <v>44674</v>
      </c>
      <c r="F17" s="12">
        <v>21</v>
      </c>
      <c r="G17" s="12">
        <v>7351</v>
      </c>
      <c r="H17" s="12">
        <v>9338</v>
      </c>
      <c r="I17" s="12">
        <v>15569</v>
      </c>
      <c r="J17" s="12">
        <v>753</v>
      </c>
      <c r="K17" s="12">
        <v>7536</v>
      </c>
      <c r="L17" s="12">
        <v>2947</v>
      </c>
      <c r="M17" s="12">
        <v>422</v>
      </c>
      <c r="N17" s="12">
        <v>10826</v>
      </c>
      <c r="O17" s="12">
        <v>1939</v>
      </c>
      <c r="P17" s="12">
        <v>198</v>
      </c>
      <c r="Q17" s="12">
        <v>118768</v>
      </c>
      <c r="R17" s="14" t="s">
        <v>27</v>
      </c>
      <c r="S17" s="15"/>
      <c r="T17" s="15"/>
    </row>
    <row r="18" spans="1:20" ht="13.5">
      <c r="A18" s="14" t="s">
        <v>40</v>
      </c>
      <c r="B18" s="12">
        <v>3369</v>
      </c>
      <c r="C18" s="12">
        <v>3344</v>
      </c>
      <c r="D18" s="12">
        <v>309</v>
      </c>
      <c r="E18" s="12">
        <v>26319</v>
      </c>
      <c r="F18" s="12">
        <v>62</v>
      </c>
      <c r="G18" s="12">
        <v>18623</v>
      </c>
      <c r="H18" s="12">
        <v>8916</v>
      </c>
      <c r="I18" s="12">
        <v>4397</v>
      </c>
      <c r="J18" s="12">
        <v>189</v>
      </c>
      <c r="K18" s="12">
        <v>7681</v>
      </c>
      <c r="L18" s="12">
        <v>1840</v>
      </c>
      <c r="M18" s="12">
        <v>680</v>
      </c>
      <c r="N18" s="12">
        <v>6420</v>
      </c>
      <c r="O18" s="12">
        <v>2078</v>
      </c>
      <c r="P18" s="12">
        <v>1430</v>
      </c>
      <c r="Q18" s="12">
        <v>85657</v>
      </c>
      <c r="R18" s="14" t="s">
        <v>40</v>
      </c>
      <c r="S18" s="15"/>
      <c r="T18" s="15"/>
    </row>
    <row r="19" spans="1:20" ht="13.5">
      <c r="A19" s="14" t="s">
        <v>9</v>
      </c>
      <c r="B19" s="12">
        <v>2390</v>
      </c>
      <c r="C19" s="12">
        <v>1578</v>
      </c>
      <c r="D19" s="12">
        <v>535</v>
      </c>
      <c r="E19" s="12">
        <v>19383</v>
      </c>
      <c r="F19" s="12" t="s">
        <v>0</v>
      </c>
      <c r="G19" s="12">
        <v>1254</v>
      </c>
      <c r="H19" s="12">
        <v>6214</v>
      </c>
      <c r="I19" s="12">
        <v>4201</v>
      </c>
      <c r="J19" s="12">
        <v>1</v>
      </c>
      <c r="K19" s="12">
        <v>8883</v>
      </c>
      <c r="L19" s="12">
        <v>653</v>
      </c>
      <c r="M19" s="12">
        <v>233</v>
      </c>
      <c r="N19" s="12">
        <v>1272</v>
      </c>
      <c r="O19" s="13">
        <v>311</v>
      </c>
      <c r="P19" s="12" t="s">
        <v>0</v>
      </c>
      <c r="Q19" s="12">
        <v>46908</v>
      </c>
      <c r="R19" s="14" t="s">
        <v>9</v>
      </c>
      <c r="S19" s="15"/>
      <c r="T19" s="15"/>
    </row>
    <row r="20" spans="1:20" ht="13.5">
      <c r="A20" s="14" t="s">
        <v>21</v>
      </c>
      <c r="B20" s="12">
        <v>7055</v>
      </c>
      <c r="C20" s="12">
        <v>3520</v>
      </c>
      <c r="D20" s="12">
        <v>531</v>
      </c>
      <c r="E20" s="12">
        <v>45045</v>
      </c>
      <c r="F20" s="12">
        <v>122</v>
      </c>
      <c r="G20" s="12">
        <v>13678</v>
      </c>
      <c r="H20" s="12">
        <v>4250</v>
      </c>
      <c r="I20" s="12">
        <v>3790</v>
      </c>
      <c r="J20" s="12">
        <v>173</v>
      </c>
      <c r="K20" s="12">
        <v>7702</v>
      </c>
      <c r="L20" s="12">
        <v>1256</v>
      </c>
      <c r="M20" s="12">
        <v>1224</v>
      </c>
      <c r="N20" s="12">
        <v>8173</v>
      </c>
      <c r="O20" s="12">
        <v>3203</v>
      </c>
      <c r="P20" s="12" t="s">
        <v>0</v>
      </c>
      <c r="Q20" s="12">
        <v>99722</v>
      </c>
      <c r="R20" s="14" t="s">
        <v>21</v>
      </c>
      <c r="S20" s="15"/>
      <c r="T20" s="15"/>
    </row>
    <row r="21" spans="1:20" ht="13.5">
      <c r="A21" s="14" t="s">
        <v>13</v>
      </c>
      <c r="B21" s="12">
        <v>5058</v>
      </c>
      <c r="C21" s="12">
        <v>3714</v>
      </c>
      <c r="D21" s="12">
        <v>858</v>
      </c>
      <c r="E21" s="12">
        <v>18422</v>
      </c>
      <c r="F21" s="12">
        <v>54</v>
      </c>
      <c r="G21" s="12">
        <v>692</v>
      </c>
      <c r="H21" s="12">
        <v>11856</v>
      </c>
      <c r="I21" s="12">
        <v>9688</v>
      </c>
      <c r="J21" s="12">
        <v>343</v>
      </c>
      <c r="K21" s="12">
        <v>7427</v>
      </c>
      <c r="L21" s="12">
        <v>1267</v>
      </c>
      <c r="M21" s="12">
        <v>1486</v>
      </c>
      <c r="N21" s="12">
        <v>8854</v>
      </c>
      <c r="O21" s="12">
        <v>1383</v>
      </c>
      <c r="P21" s="12" t="s">
        <v>0</v>
      </c>
      <c r="Q21" s="12">
        <v>71102</v>
      </c>
      <c r="R21" s="14" t="s">
        <v>13</v>
      </c>
      <c r="S21" s="15"/>
      <c r="T21" s="15"/>
    </row>
    <row r="22" spans="1:20" ht="13.5">
      <c r="A22" s="14" t="s">
        <v>28</v>
      </c>
      <c r="B22" s="12">
        <v>6387</v>
      </c>
      <c r="C22" s="12">
        <v>2642</v>
      </c>
      <c r="D22" s="12">
        <v>464</v>
      </c>
      <c r="E22" s="12">
        <v>24755</v>
      </c>
      <c r="F22" s="12" t="s">
        <v>0</v>
      </c>
      <c r="G22" s="12">
        <v>1916</v>
      </c>
      <c r="H22" s="12">
        <v>8666</v>
      </c>
      <c r="I22" s="12">
        <v>4028</v>
      </c>
      <c r="J22" s="12">
        <v>238</v>
      </c>
      <c r="K22" s="12">
        <v>4362</v>
      </c>
      <c r="L22" s="12">
        <v>2102</v>
      </c>
      <c r="M22" s="12">
        <v>71</v>
      </c>
      <c r="N22" s="12">
        <v>9083</v>
      </c>
      <c r="O22" s="12">
        <v>2240</v>
      </c>
      <c r="P22" s="12" t="s">
        <v>0</v>
      </c>
      <c r="Q22" s="12">
        <v>66954</v>
      </c>
      <c r="R22" s="14" t="s">
        <v>28</v>
      </c>
      <c r="S22" s="15"/>
      <c r="T22" s="15"/>
    </row>
    <row r="23" spans="1:20" ht="13.5">
      <c r="A23" s="14" t="s">
        <v>29</v>
      </c>
      <c r="B23" s="12">
        <v>3868</v>
      </c>
      <c r="C23" s="12">
        <v>1353</v>
      </c>
      <c r="D23" s="12">
        <v>1421</v>
      </c>
      <c r="E23" s="12">
        <v>16945</v>
      </c>
      <c r="F23" s="12">
        <v>27</v>
      </c>
      <c r="G23" s="12">
        <v>1974</v>
      </c>
      <c r="H23" s="12">
        <v>8252</v>
      </c>
      <c r="I23" s="12">
        <v>3094</v>
      </c>
      <c r="J23" s="12">
        <v>106</v>
      </c>
      <c r="K23" s="12">
        <v>3269</v>
      </c>
      <c r="L23" s="12">
        <v>156</v>
      </c>
      <c r="M23" s="12">
        <v>26</v>
      </c>
      <c r="N23" s="12">
        <v>9938</v>
      </c>
      <c r="O23" s="12">
        <v>7634</v>
      </c>
      <c r="P23" s="12" t="s">
        <v>0</v>
      </c>
      <c r="Q23" s="12">
        <v>58063</v>
      </c>
      <c r="R23" s="14" t="s">
        <v>29</v>
      </c>
      <c r="S23" s="15"/>
      <c r="T23" s="15"/>
    </row>
    <row r="24" spans="1:20" ht="13.5">
      <c r="A24" s="14" t="s">
        <v>30</v>
      </c>
      <c r="B24" s="12">
        <v>5753</v>
      </c>
      <c r="C24" s="12">
        <v>3832</v>
      </c>
      <c r="D24" s="12">
        <v>4974</v>
      </c>
      <c r="E24" s="12">
        <v>24338</v>
      </c>
      <c r="F24" s="12" t="s">
        <v>0</v>
      </c>
      <c r="G24" s="12">
        <v>898</v>
      </c>
      <c r="H24" s="12">
        <v>5888</v>
      </c>
      <c r="I24" s="12">
        <v>4143</v>
      </c>
      <c r="J24" s="12">
        <v>1</v>
      </c>
      <c r="K24" s="12">
        <v>7059</v>
      </c>
      <c r="L24" s="12" t="s">
        <v>0</v>
      </c>
      <c r="M24" s="12">
        <v>1036</v>
      </c>
      <c r="N24" s="12">
        <v>6200</v>
      </c>
      <c r="O24" s="12">
        <v>1158</v>
      </c>
      <c r="P24" s="12">
        <v>1236</v>
      </c>
      <c r="Q24" s="12">
        <v>66516</v>
      </c>
      <c r="R24" s="14" t="s">
        <v>30</v>
      </c>
      <c r="S24" s="15"/>
      <c r="T24" s="15"/>
    </row>
    <row r="25" spans="1:20" ht="13.5">
      <c r="A25" s="14" t="s">
        <v>31</v>
      </c>
      <c r="B25" s="12">
        <v>2827</v>
      </c>
      <c r="C25" s="12">
        <v>614</v>
      </c>
      <c r="D25" s="12">
        <v>1278</v>
      </c>
      <c r="E25" s="12">
        <v>15986</v>
      </c>
      <c r="F25" s="12" t="s">
        <v>0</v>
      </c>
      <c r="G25" s="12">
        <v>1330</v>
      </c>
      <c r="H25" s="12">
        <v>1727</v>
      </c>
      <c r="I25" s="12">
        <v>2063</v>
      </c>
      <c r="J25" s="12">
        <v>241</v>
      </c>
      <c r="K25" s="12">
        <v>5139</v>
      </c>
      <c r="L25" s="12">
        <v>235</v>
      </c>
      <c r="M25" s="12">
        <v>13</v>
      </c>
      <c r="N25" s="12">
        <v>4465</v>
      </c>
      <c r="O25" s="12">
        <v>331</v>
      </c>
      <c r="P25" s="12" t="s">
        <v>0</v>
      </c>
      <c r="Q25" s="12">
        <v>36249</v>
      </c>
      <c r="R25" s="14" t="s">
        <v>31</v>
      </c>
      <c r="S25" s="15"/>
      <c r="T25" s="15"/>
    </row>
    <row r="26" spans="1:20" ht="13.5">
      <c r="A26" s="14" t="s">
        <v>8</v>
      </c>
      <c r="B26" s="12">
        <v>2664</v>
      </c>
      <c r="C26" s="12">
        <v>2246</v>
      </c>
      <c r="D26" s="12">
        <v>618</v>
      </c>
      <c r="E26" s="12">
        <v>10606</v>
      </c>
      <c r="F26" s="12">
        <v>1</v>
      </c>
      <c r="G26" s="12">
        <v>602</v>
      </c>
      <c r="H26" s="12">
        <v>2025</v>
      </c>
      <c r="I26" s="12">
        <v>2897</v>
      </c>
      <c r="J26" s="12">
        <v>456</v>
      </c>
      <c r="K26" s="12">
        <v>4739</v>
      </c>
      <c r="L26" s="12">
        <v>749</v>
      </c>
      <c r="M26" s="12">
        <v>83</v>
      </c>
      <c r="N26" s="12">
        <v>5082</v>
      </c>
      <c r="O26" s="12">
        <v>287</v>
      </c>
      <c r="P26" s="12">
        <v>3734</v>
      </c>
      <c r="Q26" s="12">
        <v>36789</v>
      </c>
      <c r="R26" s="14" t="s">
        <v>8</v>
      </c>
      <c r="S26" s="15"/>
      <c r="T26" s="15"/>
    </row>
    <row r="27" spans="1:20" ht="13.5">
      <c r="A27" s="14" t="s">
        <v>32</v>
      </c>
      <c r="B27" s="12">
        <v>2768</v>
      </c>
      <c r="C27" s="12">
        <v>918</v>
      </c>
      <c r="D27" s="12">
        <v>308</v>
      </c>
      <c r="E27" s="12">
        <v>8833</v>
      </c>
      <c r="F27" s="12">
        <v>12</v>
      </c>
      <c r="G27" s="12">
        <v>1831</v>
      </c>
      <c r="H27" s="12">
        <v>2445</v>
      </c>
      <c r="I27" s="12">
        <v>3604</v>
      </c>
      <c r="J27" s="12">
        <v>59</v>
      </c>
      <c r="K27" s="12">
        <v>2548</v>
      </c>
      <c r="L27" s="12" t="s">
        <v>0</v>
      </c>
      <c r="M27" s="12">
        <v>29</v>
      </c>
      <c r="N27" s="12">
        <v>2878</v>
      </c>
      <c r="O27" s="12">
        <v>177</v>
      </c>
      <c r="P27" s="12">
        <v>1147</v>
      </c>
      <c r="Q27" s="12">
        <v>27557</v>
      </c>
      <c r="R27" s="14" t="s">
        <v>32</v>
      </c>
      <c r="S27" s="15"/>
      <c r="T27" s="15"/>
    </row>
    <row r="28" spans="1:20" ht="13.5">
      <c r="A28" s="14" t="s">
        <v>33</v>
      </c>
      <c r="B28" s="12">
        <v>5814</v>
      </c>
      <c r="C28" s="12">
        <v>3321</v>
      </c>
      <c r="D28" s="12">
        <v>315</v>
      </c>
      <c r="E28" s="12">
        <v>14433</v>
      </c>
      <c r="F28" s="12">
        <v>41</v>
      </c>
      <c r="G28" s="12">
        <v>16766</v>
      </c>
      <c r="H28" s="12">
        <v>2811</v>
      </c>
      <c r="I28" s="12">
        <v>5066</v>
      </c>
      <c r="J28" s="12" t="s">
        <v>0</v>
      </c>
      <c r="K28" s="12">
        <v>11658</v>
      </c>
      <c r="L28" s="12">
        <v>4930</v>
      </c>
      <c r="M28" s="12">
        <v>146</v>
      </c>
      <c r="N28" s="12">
        <v>11094</v>
      </c>
      <c r="O28" s="12">
        <v>786</v>
      </c>
      <c r="P28" s="12">
        <v>3025</v>
      </c>
      <c r="Q28" s="12">
        <v>80206</v>
      </c>
      <c r="R28" s="14" t="s">
        <v>33</v>
      </c>
      <c r="S28" s="15"/>
      <c r="T28" s="15"/>
    </row>
    <row r="29" spans="1:20" ht="13.5">
      <c r="A29" s="14" t="s">
        <v>34</v>
      </c>
      <c r="B29" s="12">
        <v>10714</v>
      </c>
      <c r="C29" s="12">
        <v>720</v>
      </c>
      <c r="D29" s="12">
        <v>309</v>
      </c>
      <c r="E29" s="12">
        <v>9647</v>
      </c>
      <c r="F29" s="12" t="s">
        <v>0</v>
      </c>
      <c r="G29" s="12">
        <v>227</v>
      </c>
      <c r="H29" s="12">
        <v>5036</v>
      </c>
      <c r="I29" s="12">
        <v>3273</v>
      </c>
      <c r="J29" s="12">
        <v>162</v>
      </c>
      <c r="K29" s="12">
        <v>1707</v>
      </c>
      <c r="L29" s="12">
        <v>14</v>
      </c>
      <c r="M29" s="12">
        <v>41</v>
      </c>
      <c r="N29" s="12">
        <v>2386</v>
      </c>
      <c r="O29" s="12">
        <v>1913</v>
      </c>
      <c r="P29" s="12">
        <v>774</v>
      </c>
      <c r="Q29" s="12">
        <v>36923</v>
      </c>
      <c r="R29" s="14" t="s">
        <v>34</v>
      </c>
      <c r="S29" s="15"/>
      <c r="T29" s="15"/>
    </row>
    <row r="30" spans="1:20" ht="13.5">
      <c r="A30" s="14" t="s">
        <v>35</v>
      </c>
      <c r="B30" s="12">
        <v>2235</v>
      </c>
      <c r="C30" s="12">
        <v>1647</v>
      </c>
      <c r="D30" s="12">
        <v>622</v>
      </c>
      <c r="E30" s="12">
        <v>7613</v>
      </c>
      <c r="F30" s="12">
        <v>513</v>
      </c>
      <c r="G30" s="12">
        <v>529</v>
      </c>
      <c r="H30" s="12">
        <v>3592</v>
      </c>
      <c r="I30" s="12">
        <v>1255</v>
      </c>
      <c r="J30" s="12">
        <v>28</v>
      </c>
      <c r="K30" s="12">
        <v>4060</v>
      </c>
      <c r="L30" s="12">
        <v>146</v>
      </c>
      <c r="M30" s="12">
        <v>347</v>
      </c>
      <c r="N30" s="12">
        <v>2713</v>
      </c>
      <c r="O30" s="12">
        <v>349</v>
      </c>
      <c r="P30" s="12">
        <v>2386</v>
      </c>
      <c r="Q30" s="12">
        <v>28035</v>
      </c>
      <c r="R30" s="14" t="s">
        <v>35</v>
      </c>
      <c r="S30" s="15"/>
      <c r="T30" s="15"/>
    </row>
    <row r="31" spans="1:20" ht="13.5">
      <c r="A31" s="14" t="s">
        <v>41</v>
      </c>
      <c r="B31" s="12">
        <v>2822</v>
      </c>
      <c r="C31" s="12">
        <v>1853</v>
      </c>
      <c r="D31" s="12">
        <v>707</v>
      </c>
      <c r="E31" s="12">
        <v>11537</v>
      </c>
      <c r="F31" s="12" t="s">
        <v>0</v>
      </c>
      <c r="G31" s="12">
        <v>328</v>
      </c>
      <c r="H31" s="12">
        <v>3143</v>
      </c>
      <c r="I31" s="12">
        <v>3316</v>
      </c>
      <c r="J31" s="12">
        <v>310</v>
      </c>
      <c r="K31" s="12">
        <v>3820</v>
      </c>
      <c r="L31" s="12">
        <v>1</v>
      </c>
      <c r="M31" s="12">
        <v>103</v>
      </c>
      <c r="N31" s="12">
        <v>2285</v>
      </c>
      <c r="O31" s="12">
        <v>686</v>
      </c>
      <c r="P31" s="12">
        <v>5685</v>
      </c>
      <c r="Q31" s="12">
        <v>36596</v>
      </c>
      <c r="R31" s="14" t="s">
        <v>41</v>
      </c>
      <c r="S31" s="15"/>
      <c r="T31" s="15"/>
    </row>
    <row r="32" spans="1:20" ht="13.5">
      <c r="A32" s="14" t="s">
        <v>36</v>
      </c>
      <c r="B32" s="12">
        <v>3721</v>
      </c>
      <c r="C32" s="12" t="s">
        <v>0</v>
      </c>
      <c r="D32" s="12">
        <v>115</v>
      </c>
      <c r="E32" s="12">
        <v>2186</v>
      </c>
      <c r="F32" s="12" t="s">
        <v>0</v>
      </c>
      <c r="G32" s="12">
        <v>136</v>
      </c>
      <c r="H32" s="12">
        <v>789</v>
      </c>
      <c r="I32" s="12">
        <v>2776</v>
      </c>
      <c r="J32" s="12">
        <v>77</v>
      </c>
      <c r="K32" s="12">
        <v>3843</v>
      </c>
      <c r="L32" s="12" t="s">
        <v>0</v>
      </c>
      <c r="M32" s="12">
        <v>931</v>
      </c>
      <c r="N32" s="12">
        <v>198</v>
      </c>
      <c r="O32" s="12">
        <v>1577</v>
      </c>
      <c r="P32" s="12">
        <v>46</v>
      </c>
      <c r="Q32" s="12">
        <v>16395</v>
      </c>
      <c r="R32" s="14" t="s">
        <v>36</v>
      </c>
      <c r="S32" s="15"/>
      <c r="T32" s="15"/>
    </row>
    <row r="33" spans="1:20" ht="13.5">
      <c r="A33" s="14" t="s">
        <v>37</v>
      </c>
      <c r="B33" s="12">
        <v>2206</v>
      </c>
      <c r="C33" s="12">
        <v>1656</v>
      </c>
      <c r="D33" s="12">
        <v>42</v>
      </c>
      <c r="E33" s="12">
        <v>4591</v>
      </c>
      <c r="F33" s="12">
        <v>137</v>
      </c>
      <c r="G33" s="12">
        <v>681</v>
      </c>
      <c r="H33" s="12">
        <v>853</v>
      </c>
      <c r="I33" s="12">
        <v>922</v>
      </c>
      <c r="J33" s="12">
        <v>120</v>
      </c>
      <c r="K33" s="12">
        <v>2475</v>
      </c>
      <c r="L33" s="12">
        <v>195</v>
      </c>
      <c r="M33" s="12">
        <v>581</v>
      </c>
      <c r="N33" s="12">
        <v>933</v>
      </c>
      <c r="O33" s="12">
        <v>1300</v>
      </c>
      <c r="P33" s="12">
        <v>60</v>
      </c>
      <c r="Q33" s="12">
        <v>16752</v>
      </c>
      <c r="R33" s="14" t="s">
        <v>37</v>
      </c>
      <c r="S33" s="15"/>
      <c r="T33" s="15"/>
    </row>
    <row r="34" spans="1:20" ht="13.5">
      <c r="A34" s="14" t="s">
        <v>38</v>
      </c>
      <c r="B34" s="12">
        <v>3021</v>
      </c>
      <c r="C34" s="12">
        <v>1701</v>
      </c>
      <c r="D34" s="12">
        <v>481</v>
      </c>
      <c r="E34" s="12">
        <v>9817</v>
      </c>
      <c r="F34" s="12">
        <v>3</v>
      </c>
      <c r="G34" s="12">
        <v>417</v>
      </c>
      <c r="H34" s="12">
        <v>2167</v>
      </c>
      <c r="I34" s="12">
        <v>3278</v>
      </c>
      <c r="J34" s="12">
        <v>173</v>
      </c>
      <c r="K34" s="12">
        <v>3186</v>
      </c>
      <c r="L34" s="12">
        <v>376</v>
      </c>
      <c r="M34" s="12">
        <v>41</v>
      </c>
      <c r="N34" s="12">
        <v>2347</v>
      </c>
      <c r="O34" s="12">
        <v>1204</v>
      </c>
      <c r="P34" s="12">
        <v>1197</v>
      </c>
      <c r="Q34" s="12">
        <v>29409</v>
      </c>
      <c r="R34" s="14" t="s">
        <v>38</v>
      </c>
      <c r="S34" s="15"/>
      <c r="T34" s="15"/>
    </row>
    <row r="35" spans="1:20" ht="13.5">
      <c r="A35" s="14" t="s">
        <v>23</v>
      </c>
      <c r="B35" s="12">
        <v>280656</v>
      </c>
      <c r="C35" s="12">
        <v>262523</v>
      </c>
      <c r="D35" s="12">
        <v>79324</v>
      </c>
      <c r="E35" s="12">
        <v>1095524</v>
      </c>
      <c r="F35" s="12">
        <v>3167</v>
      </c>
      <c r="G35" s="12">
        <v>264662</v>
      </c>
      <c r="H35" s="12">
        <v>306698</v>
      </c>
      <c r="I35" s="12">
        <v>449877</v>
      </c>
      <c r="J35" s="12">
        <v>13710</v>
      </c>
      <c r="K35" s="12">
        <v>371808</v>
      </c>
      <c r="L35" s="12">
        <v>106243</v>
      </c>
      <c r="M35" s="12">
        <v>27416</v>
      </c>
      <c r="N35" s="12">
        <v>326866</v>
      </c>
      <c r="O35" s="12">
        <v>99324</v>
      </c>
      <c r="P35" s="12">
        <v>64962</v>
      </c>
      <c r="Q35" s="12">
        <v>3752760</v>
      </c>
      <c r="R35" s="14" t="s">
        <v>23</v>
      </c>
      <c r="S35" s="15"/>
      <c r="T35" s="15"/>
    </row>
    <row r="37" spans="1:18" ht="13.5">
      <c r="A37" s="11"/>
      <c r="B37" s="12">
        <f>SUM(B10:B34)</f>
        <v>280656</v>
      </c>
      <c r="C37" s="15">
        <f aca="true" t="shared" si="0" ref="C37:Q37">SUM(C10:C34)</f>
        <v>262523</v>
      </c>
      <c r="D37" s="15">
        <f t="shared" si="0"/>
        <v>79324</v>
      </c>
      <c r="E37" s="15">
        <f t="shared" si="0"/>
        <v>1095524</v>
      </c>
      <c r="F37" s="15">
        <f t="shared" si="0"/>
        <v>3167</v>
      </c>
      <c r="G37" s="15">
        <f t="shared" si="0"/>
        <v>264662</v>
      </c>
      <c r="H37" s="15">
        <f t="shared" si="0"/>
        <v>306698</v>
      </c>
      <c r="I37" s="15">
        <f t="shared" si="0"/>
        <v>449877</v>
      </c>
      <c r="J37" s="15">
        <f t="shared" si="0"/>
        <v>13710</v>
      </c>
      <c r="K37" s="15">
        <f t="shared" si="0"/>
        <v>371808</v>
      </c>
      <c r="L37" s="15">
        <f t="shared" si="0"/>
        <v>106243</v>
      </c>
      <c r="M37" s="15">
        <f t="shared" si="0"/>
        <v>27416</v>
      </c>
      <c r="N37" s="15">
        <f t="shared" si="0"/>
        <v>326866</v>
      </c>
      <c r="O37" s="15">
        <f t="shared" si="0"/>
        <v>99324</v>
      </c>
      <c r="P37" s="25">
        <f t="shared" si="0"/>
        <v>64962</v>
      </c>
      <c r="Q37" s="25">
        <f t="shared" si="0"/>
        <v>3752760</v>
      </c>
      <c r="R37" s="11"/>
    </row>
    <row r="38" spans="1:18" ht="13.5">
      <c r="A38" s="11"/>
      <c r="B38" s="12">
        <f>B35-B37</f>
        <v>0</v>
      </c>
      <c r="C38" s="15">
        <f aca="true" t="shared" si="1" ref="C38:Q38">C35-C37</f>
        <v>0</v>
      </c>
      <c r="D38" s="15">
        <f t="shared" si="1"/>
        <v>0</v>
      </c>
      <c r="E38" s="15">
        <f t="shared" si="1"/>
        <v>0</v>
      </c>
      <c r="F38" s="15">
        <f t="shared" si="1"/>
        <v>0</v>
      </c>
      <c r="G38" s="15">
        <f t="shared" si="1"/>
        <v>0</v>
      </c>
      <c r="H38" s="15">
        <f t="shared" si="1"/>
        <v>0</v>
      </c>
      <c r="I38" s="15">
        <f t="shared" si="1"/>
        <v>0</v>
      </c>
      <c r="J38" s="15">
        <f t="shared" si="1"/>
        <v>0</v>
      </c>
      <c r="K38" s="15">
        <f t="shared" si="1"/>
        <v>0</v>
      </c>
      <c r="L38" s="15">
        <f t="shared" si="1"/>
        <v>0</v>
      </c>
      <c r="M38" s="15">
        <f t="shared" si="1"/>
        <v>0</v>
      </c>
      <c r="N38" s="15">
        <f t="shared" si="1"/>
        <v>0</v>
      </c>
      <c r="O38" s="15">
        <f t="shared" si="1"/>
        <v>0</v>
      </c>
      <c r="P38" s="25">
        <f t="shared" si="1"/>
        <v>0</v>
      </c>
      <c r="Q38" s="25">
        <f t="shared" si="1"/>
        <v>0</v>
      </c>
      <c r="R38" s="11"/>
    </row>
  </sheetData>
  <sheetProtection/>
  <mergeCells count="43">
    <mergeCell ref="A1:I1"/>
    <mergeCell ref="J1:Q1"/>
    <mergeCell ref="A2:A8"/>
    <mergeCell ref="B2:I2"/>
    <mergeCell ref="J2:P2"/>
    <mergeCell ref="Q2:Q8"/>
    <mergeCell ref="K3:L3"/>
    <mergeCell ref="M3:M5"/>
    <mergeCell ref="L5:L6"/>
    <mergeCell ref="N5:N6"/>
    <mergeCell ref="O5:O6"/>
    <mergeCell ref="R2:R8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6:G8"/>
    <mergeCell ref="N3:O3"/>
    <mergeCell ref="P3:P5"/>
    <mergeCell ref="K4:L4"/>
    <mergeCell ref="N4:O4"/>
    <mergeCell ref="K5:K6"/>
    <mergeCell ref="B9:I9"/>
    <mergeCell ref="J9:Q9"/>
    <mergeCell ref="H6:H8"/>
    <mergeCell ref="I6:I8"/>
    <mergeCell ref="J6:J8"/>
    <mergeCell ref="M6:M8"/>
    <mergeCell ref="P6:P8"/>
    <mergeCell ref="K7:K8"/>
    <mergeCell ref="L7:L8"/>
    <mergeCell ref="N7:N8"/>
    <mergeCell ref="O7:O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M16" sqref="M16"/>
    </sheetView>
  </sheetViews>
  <sheetFormatPr defaultColWidth="11.421875" defaultRowHeight="15"/>
  <cols>
    <col min="1" max="1" width="18.421875" style="0" bestFit="1" customWidth="1"/>
  </cols>
  <sheetData>
    <row r="1" spans="1:9" s="23" customFormat="1" ht="16.5" customHeight="1">
      <c r="A1" s="42" t="s">
        <v>125</v>
      </c>
      <c r="B1" s="42"/>
      <c r="C1" s="42"/>
      <c r="D1" s="42"/>
      <c r="E1" s="42"/>
      <c r="F1" s="42"/>
      <c r="G1" s="42"/>
      <c r="H1" s="42"/>
      <c r="I1" s="42"/>
    </row>
    <row r="2" spans="1:9" s="23" customFormat="1" ht="16.5" customHeight="1">
      <c r="A2" s="41" t="s">
        <v>121</v>
      </c>
      <c r="B2" s="41" t="s">
        <v>85</v>
      </c>
      <c r="C2" s="41"/>
      <c r="D2" s="41"/>
      <c r="E2" s="41"/>
      <c r="F2" s="41"/>
      <c r="G2" s="41"/>
      <c r="H2" s="41"/>
      <c r="I2" s="41" t="s">
        <v>45</v>
      </c>
    </row>
    <row r="3" spans="1:9" s="23" customFormat="1" ht="16.5" customHeight="1">
      <c r="A3" s="41"/>
      <c r="B3" s="41" t="s">
        <v>86</v>
      </c>
      <c r="C3" s="41" t="s">
        <v>87</v>
      </c>
      <c r="D3" s="41" t="s">
        <v>88</v>
      </c>
      <c r="E3" s="41" t="s">
        <v>89</v>
      </c>
      <c r="F3" s="41"/>
      <c r="G3" s="41"/>
      <c r="H3" s="41" t="s">
        <v>90</v>
      </c>
      <c r="I3" s="41"/>
    </row>
    <row r="4" spans="1:9" s="23" customFormat="1" ht="16.5" customHeight="1">
      <c r="A4" s="41"/>
      <c r="B4" s="41"/>
      <c r="C4" s="41"/>
      <c r="D4" s="41"/>
      <c r="E4" s="41" t="s">
        <v>91</v>
      </c>
      <c r="F4" s="41" t="s">
        <v>92</v>
      </c>
      <c r="G4" s="41" t="s">
        <v>93</v>
      </c>
      <c r="H4" s="41"/>
      <c r="I4" s="41"/>
    </row>
    <row r="5" spans="1:9" s="23" customFormat="1" ht="16.5" customHeight="1">
      <c r="A5" s="41" t="s">
        <v>122</v>
      </c>
      <c r="B5" s="41" t="s">
        <v>94</v>
      </c>
      <c r="C5" s="41" t="s">
        <v>95</v>
      </c>
      <c r="D5" s="41" t="s">
        <v>96</v>
      </c>
      <c r="E5" s="41"/>
      <c r="F5" s="41"/>
      <c r="G5" s="41"/>
      <c r="H5" s="41" t="s">
        <v>97</v>
      </c>
      <c r="I5" s="41"/>
    </row>
    <row r="6" spans="1:9" s="23" customFormat="1" ht="16.5" customHeight="1">
      <c r="A6" s="41"/>
      <c r="B6" s="41"/>
      <c r="C6" s="41"/>
      <c r="D6" s="41"/>
      <c r="E6" s="41" t="s">
        <v>98</v>
      </c>
      <c r="F6" s="41" t="s">
        <v>99</v>
      </c>
      <c r="G6" s="41" t="s">
        <v>100</v>
      </c>
      <c r="H6" s="41"/>
      <c r="I6" s="41"/>
    </row>
    <row r="7" spans="1:9" s="23" customFormat="1" ht="16.5" customHeight="1">
      <c r="A7" s="41"/>
      <c r="B7" s="41"/>
      <c r="C7" s="41"/>
      <c r="D7" s="41"/>
      <c r="E7" s="41"/>
      <c r="F7" s="41"/>
      <c r="G7" s="41"/>
      <c r="H7" s="41"/>
      <c r="I7" s="41"/>
    </row>
    <row r="8" spans="2:9" s="14" customFormat="1" ht="13.5">
      <c r="B8" s="29" t="s">
        <v>118</v>
      </c>
      <c r="C8" s="30"/>
      <c r="D8" s="30"/>
      <c r="E8" s="30"/>
      <c r="F8" s="30"/>
      <c r="G8" s="30"/>
      <c r="H8" s="30"/>
      <c r="I8" s="30"/>
    </row>
    <row r="9" spans="1:9" ht="13.5">
      <c r="A9" s="14" t="s">
        <v>24</v>
      </c>
      <c r="B9" s="5">
        <v>464052</v>
      </c>
      <c r="C9" s="5">
        <v>305677</v>
      </c>
      <c r="D9" s="5">
        <v>307799</v>
      </c>
      <c r="E9" s="5">
        <v>223537</v>
      </c>
      <c r="F9" s="5">
        <v>12929</v>
      </c>
      <c r="G9" s="5">
        <v>47418</v>
      </c>
      <c r="H9" s="5">
        <v>7919</v>
      </c>
      <c r="I9" s="5">
        <v>1369331</v>
      </c>
    </row>
    <row r="10" spans="1:9" ht="13.5">
      <c r="A10" s="14" t="s">
        <v>22</v>
      </c>
      <c r="B10" s="5">
        <v>60536</v>
      </c>
      <c r="C10" s="5">
        <v>76029</v>
      </c>
      <c r="D10" s="5">
        <v>58626</v>
      </c>
      <c r="E10" s="5">
        <v>15476</v>
      </c>
      <c r="F10" s="5">
        <v>13939</v>
      </c>
      <c r="G10" s="5">
        <v>715</v>
      </c>
      <c r="H10" s="5">
        <v>6316</v>
      </c>
      <c r="I10" s="5">
        <v>231637</v>
      </c>
    </row>
    <row r="11" spans="1:9" ht="13.5">
      <c r="A11" s="14" t="s">
        <v>1</v>
      </c>
      <c r="B11" s="5">
        <v>163054</v>
      </c>
      <c r="C11" s="5">
        <v>100640</v>
      </c>
      <c r="D11" s="5">
        <v>93104</v>
      </c>
      <c r="E11" s="5">
        <v>48428</v>
      </c>
      <c r="F11" s="5">
        <v>17012</v>
      </c>
      <c r="G11" s="5">
        <v>14093</v>
      </c>
      <c r="H11" s="5">
        <v>2466</v>
      </c>
      <c r="I11" s="5">
        <v>438797</v>
      </c>
    </row>
    <row r="12" spans="1:9" ht="13.5">
      <c r="A12" s="14" t="s">
        <v>39</v>
      </c>
      <c r="B12" s="5">
        <v>102355</v>
      </c>
      <c r="C12" s="5">
        <v>67394</v>
      </c>
      <c r="D12" s="5">
        <v>66702</v>
      </c>
      <c r="E12" s="5">
        <v>17520</v>
      </c>
      <c r="F12" s="5">
        <v>3696</v>
      </c>
      <c r="G12" s="5">
        <v>3</v>
      </c>
      <c r="H12" s="5">
        <v>14186</v>
      </c>
      <c r="I12" s="5">
        <v>271856</v>
      </c>
    </row>
    <row r="13" spans="1:9" ht="13.5">
      <c r="A13" s="14" t="s">
        <v>26</v>
      </c>
      <c r="B13" s="5">
        <v>53625</v>
      </c>
      <c r="C13" s="5">
        <v>52228</v>
      </c>
      <c r="D13" s="5">
        <v>47995</v>
      </c>
      <c r="E13" s="5">
        <v>18185</v>
      </c>
      <c r="F13" s="5">
        <v>2094</v>
      </c>
      <c r="G13" s="5">
        <v>3130</v>
      </c>
      <c r="H13" s="5">
        <v>1</v>
      </c>
      <c r="I13" s="5">
        <v>177258</v>
      </c>
    </row>
    <row r="14" spans="1:9" ht="13.5">
      <c r="A14" s="14" t="s">
        <v>84</v>
      </c>
      <c r="B14" s="5">
        <v>53495</v>
      </c>
      <c r="C14" s="5">
        <v>34774</v>
      </c>
      <c r="D14" s="5">
        <v>51549</v>
      </c>
      <c r="E14" s="5">
        <v>18659</v>
      </c>
      <c r="F14" s="5">
        <v>2041</v>
      </c>
      <c r="G14" s="5">
        <v>4313</v>
      </c>
      <c r="H14" s="5" t="s">
        <v>0</v>
      </c>
      <c r="I14" s="5">
        <v>164831</v>
      </c>
    </row>
    <row r="15" spans="1:9" ht="13.5">
      <c r="A15" s="14" t="s">
        <v>2</v>
      </c>
      <c r="B15" s="5">
        <v>48283</v>
      </c>
      <c r="C15" s="5">
        <v>35132</v>
      </c>
      <c r="D15" s="5">
        <v>40937</v>
      </c>
      <c r="E15" s="5">
        <v>12036</v>
      </c>
      <c r="F15" s="5">
        <v>2456</v>
      </c>
      <c r="G15" s="5">
        <v>1605</v>
      </c>
      <c r="H15" s="5" t="s">
        <v>0</v>
      </c>
      <c r="I15" s="5">
        <v>140449</v>
      </c>
    </row>
    <row r="16" spans="1:9" ht="13.5">
      <c r="A16" s="14" t="s">
        <v>27</v>
      </c>
      <c r="B16" s="5">
        <v>51340</v>
      </c>
      <c r="C16" s="5">
        <v>26175</v>
      </c>
      <c r="D16" s="5">
        <v>10375</v>
      </c>
      <c r="E16" s="5">
        <v>16526</v>
      </c>
      <c r="F16" s="5">
        <v>7187</v>
      </c>
      <c r="G16" s="5">
        <v>2757</v>
      </c>
      <c r="H16" s="5">
        <v>4408</v>
      </c>
      <c r="I16" s="5">
        <v>118768</v>
      </c>
    </row>
    <row r="17" spans="1:9" ht="13.5">
      <c r="A17" s="14" t="s">
        <v>40</v>
      </c>
      <c r="B17" s="5">
        <v>41558</v>
      </c>
      <c r="C17" s="5">
        <v>21417</v>
      </c>
      <c r="D17" s="5">
        <v>15611</v>
      </c>
      <c r="E17" s="5">
        <v>5069</v>
      </c>
      <c r="F17" s="5">
        <v>2002</v>
      </c>
      <c r="G17" s="5" t="s">
        <v>0</v>
      </c>
      <c r="H17" s="5" t="s">
        <v>0</v>
      </c>
      <c r="I17" s="5">
        <v>85657</v>
      </c>
    </row>
    <row r="18" spans="1:9" ht="13.5">
      <c r="A18" s="14" t="s">
        <v>9</v>
      </c>
      <c r="B18" s="5">
        <v>15408</v>
      </c>
      <c r="C18" s="5">
        <v>6190</v>
      </c>
      <c r="D18" s="5">
        <v>15241</v>
      </c>
      <c r="E18" s="5">
        <v>5257</v>
      </c>
      <c r="F18" s="5">
        <v>4159</v>
      </c>
      <c r="G18" s="5">
        <v>653</v>
      </c>
      <c r="H18" s="5" t="s">
        <v>0</v>
      </c>
      <c r="I18" s="5">
        <v>46908</v>
      </c>
    </row>
    <row r="19" spans="1:9" ht="13.5">
      <c r="A19" s="14" t="s">
        <v>21</v>
      </c>
      <c r="B19" s="5">
        <v>42271</v>
      </c>
      <c r="C19" s="5">
        <v>24995</v>
      </c>
      <c r="D19" s="5">
        <v>24807</v>
      </c>
      <c r="E19" s="5">
        <v>4515</v>
      </c>
      <c r="F19" s="5">
        <v>1938</v>
      </c>
      <c r="G19" s="5">
        <v>1196</v>
      </c>
      <c r="H19" s="5" t="s">
        <v>0</v>
      </c>
      <c r="I19" s="5">
        <v>99722</v>
      </c>
    </row>
    <row r="20" spans="1:9" ht="13.5">
      <c r="A20" s="14" t="s">
        <v>13</v>
      </c>
      <c r="B20" s="5">
        <v>24618</v>
      </c>
      <c r="C20" s="5">
        <v>20735</v>
      </c>
      <c r="D20" s="5">
        <v>19508</v>
      </c>
      <c r="E20" s="5">
        <v>4395</v>
      </c>
      <c r="F20" s="5">
        <v>596</v>
      </c>
      <c r="G20" s="5">
        <v>1250</v>
      </c>
      <c r="H20" s="5" t="s">
        <v>0</v>
      </c>
      <c r="I20" s="5">
        <v>71102</v>
      </c>
    </row>
    <row r="21" spans="1:9" ht="13.5">
      <c r="A21" s="14" t="s">
        <v>28</v>
      </c>
      <c r="B21" s="5">
        <v>21479</v>
      </c>
      <c r="C21" s="5">
        <v>16109</v>
      </c>
      <c r="D21" s="5">
        <v>23126</v>
      </c>
      <c r="E21" s="5">
        <v>5153</v>
      </c>
      <c r="F21" s="5">
        <v>1087</v>
      </c>
      <c r="G21" s="5" t="s">
        <v>0</v>
      </c>
      <c r="H21" s="5" t="s">
        <v>0</v>
      </c>
      <c r="I21" s="5">
        <v>66954</v>
      </c>
    </row>
    <row r="22" spans="1:9" ht="13.5">
      <c r="A22" s="14" t="s">
        <v>29</v>
      </c>
      <c r="B22" s="5">
        <v>16872</v>
      </c>
      <c r="C22" s="5">
        <v>14894</v>
      </c>
      <c r="D22" s="5">
        <v>20459</v>
      </c>
      <c r="E22" s="5">
        <v>2948</v>
      </c>
      <c r="F22" s="5">
        <v>2734</v>
      </c>
      <c r="G22" s="5">
        <v>156</v>
      </c>
      <c r="H22" s="5" t="s">
        <v>0</v>
      </c>
      <c r="I22" s="5">
        <v>58063</v>
      </c>
    </row>
    <row r="23" spans="1:9" ht="13.5">
      <c r="A23" s="14" t="s">
        <v>30</v>
      </c>
      <c r="B23" s="5">
        <v>21774</v>
      </c>
      <c r="C23" s="5">
        <v>15259</v>
      </c>
      <c r="D23" s="5">
        <v>20740</v>
      </c>
      <c r="E23" s="5">
        <v>3475</v>
      </c>
      <c r="F23" s="5">
        <v>2130</v>
      </c>
      <c r="G23" s="5">
        <v>3138</v>
      </c>
      <c r="H23" s="5" t="s">
        <v>0</v>
      </c>
      <c r="I23" s="5">
        <v>66516</v>
      </c>
    </row>
    <row r="24" spans="1:9" ht="13.5">
      <c r="A24" s="14" t="s">
        <v>31</v>
      </c>
      <c r="B24" s="5">
        <v>10589</v>
      </c>
      <c r="C24" s="5">
        <v>8472</v>
      </c>
      <c r="D24" s="5">
        <v>12626</v>
      </c>
      <c r="E24" s="5">
        <v>2710</v>
      </c>
      <c r="F24" s="5">
        <v>1119</v>
      </c>
      <c r="G24" s="5">
        <v>733</v>
      </c>
      <c r="H24" s="5" t="s">
        <v>0</v>
      </c>
      <c r="I24" s="5">
        <v>36249</v>
      </c>
    </row>
    <row r="25" spans="1:9" ht="13.5">
      <c r="A25" s="14" t="s">
        <v>8</v>
      </c>
      <c r="B25" s="5">
        <v>13100</v>
      </c>
      <c r="C25" s="5">
        <v>9625</v>
      </c>
      <c r="D25" s="5">
        <v>10846</v>
      </c>
      <c r="E25" s="5">
        <v>2011</v>
      </c>
      <c r="F25" s="5">
        <v>1194</v>
      </c>
      <c r="G25" s="5">
        <v>13</v>
      </c>
      <c r="H25" s="5" t="s">
        <v>0</v>
      </c>
      <c r="I25" s="5">
        <v>36789</v>
      </c>
    </row>
    <row r="26" spans="1:9" ht="13.5">
      <c r="A26" s="14" t="s">
        <v>32</v>
      </c>
      <c r="B26" s="5">
        <v>8585</v>
      </c>
      <c r="C26" s="5">
        <v>7734</v>
      </c>
      <c r="D26" s="5">
        <v>6013</v>
      </c>
      <c r="E26" s="5">
        <v>5167</v>
      </c>
      <c r="F26" s="5">
        <v>58</v>
      </c>
      <c r="G26" s="5" t="s">
        <v>0</v>
      </c>
      <c r="H26" s="5" t="s">
        <v>0</v>
      </c>
      <c r="I26" s="5">
        <v>27557</v>
      </c>
    </row>
    <row r="27" spans="1:9" ht="13.5">
      <c r="A27" s="14" t="s">
        <v>33</v>
      </c>
      <c r="B27" s="5">
        <v>26518</v>
      </c>
      <c r="C27" s="5">
        <v>19393</v>
      </c>
      <c r="D27" s="5">
        <v>22325</v>
      </c>
      <c r="E27" s="5">
        <v>5746</v>
      </c>
      <c r="F27" s="5">
        <v>3118</v>
      </c>
      <c r="G27" s="5">
        <v>3106</v>
      </c>
      <c r="H27" s="5" t="s">
        <v>0</v>
      </c>
      <c r="I27" s="5">
        <v>80206</v>
      </c>
    </row>
    <row r="28" spans="1:9" ht="13.5">
      <c r="A28" s="14" t="s">
        <v>34</v>
      </c>
      <c r="B28" s="5">
        <v>9940</v>
      </c>
      <c r="C28" s="5">
        <v>7240</v>
      </c>
      <c r="D28" s="5">
        <v>16891</v>
      </c>
      <c r="E28" s="5">
        <v>1673</v>
      </c>
      <c r="F28" s="5">
        <v>1179</v>
      </c>
      <c r="G28" s="5" t="s">
        <v>0</v>
      </c>
      <c r="H28" s="5" t="s">
        <v>0</v>
      </c>
      <c r="I28" s="5">
        <v>36923</v>
      </c>
    </row>
    <row r="29" spans="1:9" ht="13.5">
      <c r="A29" s="14" t="s">
        <v>35</v>
      </c>
      <c r="B29" s="5">
        <v>5739</v>
      </c>
      <c r="C29" s="5">
        <v>8227</v>
      </c>
      <c r="D29" s="5">
        <v>7456</v>
      </c>
      <c r="E29" s="5">
        <v>2868</v>
      </c>
      <c r="F29" s="5">
        <v>3745</v>
      </c>
      <c r="G29" s="5" t="s">
        <v>0</v>
      </c>
      <c r="H29" s="5" t="s">
        <v>0</v>
      </c>
      <c r="I29" s="5">
        <v>28035</v>
      </c>
    </row>
    <row r="30" spans="1:9" ht="13.5">
      <c r="A30" s="14" t="s">
        <v>41</v>
      </c>
      <c r="B30" s="5">
        <v>13255</v>
      </c>
      <c r="C30" s="5">
        <v>8084</v>
      </c>
      <c r="D30" s="5">
        <v>10432</v>
      </c>
      <c r="E30" s="5">
        <v>3152</v>
      </c>
      <c r="F30" s="5">
        <v>1673</v>
      </c>
      <c r="G30" s="5" t="s">
        <v>0</v>
      </c>
      <c r="H30" s="5" t="s">
        <v>0</v>
      </c>
      <c r="I30" s="5">
        <v>36596</v>
      </c>
    </row>
    <row r="31" spans="1:9" ht="13.5">
      <c r="A31" s="14" t="s">
        <v>36</v>
      </c>
      <c r="B31" s="5">
        <v>3858</v>
      </c>
      <c r="C31" s="5">
        <v>3154</v>
      </c>
      <c r="D31" s="5">
        <v>8681</v>
      </c>
      <c r="E31" s="5">
        <v>702</v>
      </c>
      <c r="F31" s="5" t="s">
        <v>0</v>
      </c>
      <c r="G31" s="5" t="s">
        <v>0</v>
      </c>
      <c r="H31" s="5" t="s">
        <v>0</v>
      </c>
      <c r="I31" s="5">
        <v>16395</v>
      </c>
    </row>
    <row r="32" spans="1:9" ht="13.5">
      <c r="A32" s="14" t="s">
        <v>37</v>
      </c>
      <c r="B32" s="5">
        <v>8149</v>
      </c>
      <c r="C32" s="5">
        <v>5761</v>
      </c>
      <c r="D32" s="5">
        <v>472</v>
      </c>
      <c r="E32" s="5">
        <v>1813</v>
      </c>
      <c r="F32" s="5">
        <v>425</v>
      </c>
      <c r="G32" s="5">
        <v>132</v>
      </c>
      <c r="H32" s="5" t="s">
        <v>0</v>
      </c>
      <c r="I32" s="5">
        <v>16752</v>
      </c>
    </row>
    <row r="33" spans="1:9" ht="13.5">
      <c r="A33" s="14" t="s">
        <v>38</v>
      </c>
      <c r="B33" s="5">
        <v>11273</v>
      </c>
      <c r="C33" s="5">
        <v>7091</v>
      </c>
      <c r="D33" s="5">
        <v>5246</v>
      </c>
      <c r="E33" s="5">
        <v>1971</v>
      </c>
      <c r="F33" s="5">
        <v>3499</v>
      </c>
      <c r="G33" s="5">
        <v>329</v>
      </c>
      <c r="H33" s="5" t="s">
        <v>0</v>
      </c>
      <c r="I33" s="5">
        <v>29409</v>
      </c>
    </row>
    <row r="34" spans="1:9" ht="13.5">
      <c r="A34" s="14" t="s">
        <v>23</v>
      </c>
      <c r="B34" s="5">
        <v>1291726</v>
      </c>
      <c r="C34" s="5">
        <v>902429</v>
      </c>
      <c r="D34" s="5">
        <v>917567</v>
      </c>
      <c r="E34" s="5">
        <v>428992</v>
      </c>
      <c r="F34" s="5">
        <v>92010</v>
      </c>
      <c r="G34" s="5">
        <v>84740</v>
      </c>
      <c r="H34" s="5">
        <v>35296</v>
      </c>
      <c r="I34" s="5">
        <v>3752760</v>
      </c>
    </row>
    <row r="36" spans="1:9" ht="13.5">
      <c r="A36" s="4"/>
      <c r="B36" s="5">
        <v>1291726</v>
      </c>
      <c r="C36" s="5">
        <v>902429</v>
      </c>
      <c r="D36" s="5">
        <v>917567</v>
      </c>
      <c r="E36" s="5">
        <v>428992</v>
      </c>
      <c r="F36" s="5">
        <v>92010</v>
      </c>
      <c r="G36" s="5">
        <v>84740</v>
      </c>
      <c r="H36" s="5">
        <v>35296</v>
      </c>
      <c r="I36" s="5">
        <v>3752760</v>
      </c>
    </row>
    <row r="37" spans="1:9" ht="13.5">
      <c r="A37" s="4"/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</sheetData>
  <sheetProtection/>
  <mergeCells count="21">
    <mergeCell ref="A5:A7"/>
    <mergeCell ref="B5:B7"/>
    <mergeCell ref="C5:C7"/>
    <mergeCell ref="D5:D7"/>
    <mergeCell ref="A1:I1"/>
    <mergeCell ref="A2:A4"/>
    <mergeCell ref="B2:H2"/>
    <mergeCell ref="I2:I7"/>
    <mergeCell ref="B3:B4"/>
    <mergeCell ref="C3:C4"/>
    <mergeCell ref="D3:D4"/>
    <mergeCell ref="E3:G3"/>
    <mergeCell ref="H3:H4"/>
    <mergeCell ref="H5:H7"/>
    <mergeCell ref="E6:E7"/>
    <mergeCell ref="F6:F7"/>
    <mergeCell ref="G6:G7"/>
    <mergeCell ref="B8:I8"/>
    <mergeCell ref="E4:E5"/>
    <mergeCell ref="F4:F5"/>
    <mergeCell ref="G4:G5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J3" sqref="J3"/>
    </sheetView>
  </sheetViews>
  <sheetFormatPr defaultColWidth="11.421875" defaultRowHeight="15"/>
  <cols>
    <col min="1" max="1" width="18.140625" style="0" bestFit="1" customWidth="1"/>
  </cols>
  <sheetData>
    <row r="1" spans="1:8" s="23" customFormat="1" ht="16.5" customHeight="1">
      <c r="A1" s="42" t="s">
        <v>127</v>
      </c>
      <c r="B1" s="42"/>
      <c r="C1" s="42"/>
      <c r="D1" s="42"/>
      <c r="E1" s="42"/>
      <c r="F1" s="42"/>
      <c r="G1" s="42"/>
      <c r="H1" s="42"/>
    </row>
    <row r="2" spans="1:8" s="23" customFormat="1" ht="16.5" customHeight="1">
      <c r="A2" s="41" t="s">
        <v>121</v>
      </c>
      <c r="B2" s="41" t="s">
        <v>103</v>
      </c>
      <c r="C2" s="41" t="s">
        <v>105</v>
      </c>
      <c r="D2" s="43" t="s">
        <v>106</v>
      </c>
      <c r="E2" s="41" t="s">
        <v>107</v>
      </c>
      <c r="F2" s="41" t="s">
        <v>126</v>
      </c>
      <c r="G2" s="43" t="s">
        <v>109</v>
      </c>
      <c r="H2" s="43" t="s">
        <v>110</v>
      </c>
    </row>
    <row r="3" spans="1:8" s="23" customFormat="1" ht="16.5" customHeight="1">
      <c r="A3" s="41"/>
      <c r="B3" s="41"/>
      <c r="C3" s="41"/>
      <c r="D3" s="43"/>
      <c r="E3" s="41"/>
      <c r="F3" s="41"/>
      <c r="G3" s="43"/>
      <c r="H3" s="43"/>
    </row>
    <row r="4" spans="1:8" s="23" customFormat="1" ht="16.5" customHeight="1">
      <c r="A4" s="41"/>
      <c r="B4" s="41"/>
      <c r="C4" s="41"/>
      <c r="D4" s="43"/>
      <c r="E4" s="41"/>
      <c r="F4" s="41"/>
      <c r="G4" s="43"/>
      <c r="H4" s="43"/>
    </row>
    <row r="5" spans="1:8" s="23" customFormat="1" ht="16.5" customHeight="1">
      <c r="A5" s="41" t="s">
        <v>122</v>
      </c>
      <c r="B5" s="41" t="s">
        <v>111</v>
      </c>
      <c r="C5" s="41" t="s">
        <v>113</v>
      </c>
      <c r="D5" s="43" t="s">
        <v>114</v>
      </c>
      <c r="E5" s="41" t="s">
        <v>115</v>
      </c>
      <c r="F5" s="41" t="s">
        <v>120</v>
      </c>
      <c r="G5" s="43" t="s">
        <v>116</v>
      </c>
      <c r="H5" s="43" t="s">
        <v>117</v>
      </c>
    </row>
    <row r="6" spans="1:8" s="23" customFormat="1" ht="16.5" customHeight="1">
      <c r="A6" s="41"/>
      <c r="B6" s="41"/>
      <c r="C6" s="41"/>
      <c r="D6" s="43"/>
      <c r="E6" s="41"/>
      <c r="F6" s="41"/>
      <c r="G6" s="43"/>
      <c r="H6" s="43"/>
    </row>
    <row r="7" spans="1:8" s="23" customFormat="1" ht="16.5" customHeight="1">
      <c r="A7" s="41"/>
      <c r="B7" s="41"/>
      <c r="C7" s="41"/>
      <c r="D7" s="43"/>
      <c r="E7" s="41"/>
      <c r="F7" s="41"/>
      <c r="G7" s="43"/>
      <c r="H7" s="43"/>
    </row>
    <row r="8" spans="2:8" s="14" customFormat="1" ht="13.5">
      <c r="B8" s="29" t="s">
        <v>118</v>
      </c>
      <c r="C8" s="30"/>
      <c r="D8" s="30"/>
      <c r="E8" s="30"/>
      <c r="F8" s="30"/>
      <c r="G8" s="30"/>
      <c r="H8" s="30"/>
    </row>
    <row r="9" spans="1:8" ht="13.5">
      <c r="A9" s="14" t="s">
        <v>24</v>
      </c>
      <c r="B9" s="7">
        <v>681584</v>
      </c>
      <c r="C9" s="7">
        <v>121902</v>
      </c>
      <c r="D9" s="7">
        <v>2397</v>
      </c>
      <c r="E9" s="7">
        <v>187507</v>
      </c>
      <c r="F9" s="7">
        <v>202899</v>
      </c>
      <c r="G9" s="7">
        <v>978</v>
      </c>
      <c r="H9" s="7">
        <v>1197267</v>
      </c>
    </row>
    <row r="10" spans="1:8" ht="13.5">
      <c r="A10" s="14" t="s">
        <v>22</v>
      </c>
      <c r="B10" s="7">
        <v>152085</v>
      </c>
      <c r="C10" s="7">
        <v>36377</v>
      </c>
      <c r="D10" s="7">
        <v>785</v>
      </c>
      <c r="E10" s="7">
        <v>10808</v>
      </c>
      <c r="F10" s="7">
        <v>10639</v>
      </c>
      <c r="G10" s="7" t="s">
        <v>0</v>
      </c>
      <c r="H10" s="7">
        <v>210694</v>
      </c>
    </row>
    <row r="11" spans="1:8" ht="13.5">
      <c r="A11" s="14" t="s">
        <v>1</v>
      </c>
      <c r="B11" s="7">
        <v>158878</v>
      </c>
      <c r="C11" s="7">
        <v>48833</v>
      </c>
      <c r="D11" s="7">
        <v>1635</v>
      </c>
      <c r="E11" s="7">
        <v>55430</v>
      </c>
      <c r="F11" s="7">
        <v>69410</v>
      </c>
      <c r="G11" s="7">
        <v>2417</v>
      </c>
      <c r="H11" s="7">
        <v>336603</v>
      </c>
    </row>
    <row r="12" spans="1:8" ht="13.5">
      <c r="A12" s="14" t="s">
        <v>39</v>
      </c>
      <c r="B12" s="7">
        <v>129338</v>
      </c>
      <c r="C12" s="7">
        <v>17462</v>
      </c>
      <c r="D12" s="7">
        <v>4286</v>
      </c>
      <c r="E12" s="7">
        <v>12365</v>
      </c>
      <c r="F12" s="7">
        <v>49431</v>
      </c>
      <c r="G12" s="7">
        <v>1595</v>
      </c>
      <c r="H12" s="7">
        <v>214477</v>
      </c>
    </row>
    <row r="13" spans="1:8" ht="13.5">
      <c r="A13" s="14" t="s">
        <v>26</v>
      </c>
      <c r="B13" s="7">
        <v>94563</v>
      </c>
      <c r="C13" s="7">
        <v>15414</v>
      </c>
      <c r="D13" s="7">
        <v>172</v>
      </c>
      <c r="E13" s="7">
        <v>25882</v>
      </c>
      <c r="F13" s="7">
        <v>30825</v>
      </c>
      <c r="G13" s="7">
        <v>3</v>
      </c>
      <c r="H13" s="7">
        <v>166859</v>
      </c>
    </row>
    <row r="14" spans="1:8" ht="13.5">
      <c r="A14" s="14" t="s">
        <v>84</v>
      </c>
      <c r="B14" s="7">
        <v>74212</v>
      </c>
      <c r="C14" s="7">
        <v>18500</v>
      </c>
      <c r="D14" s="7">
        <v>3000</v>
      </c>
      <c r="E14" s="7">
        <v>20313</v>
      </c>
      <c r="F14" s="7">
        <v>19504</v>
      </c>
      <c r="G14" s="7">
        <v>2598</v>
      </c>
      <c r="H14" s="7">
        <v>138127</v>
      </c>
    </row>
    <row r="15" spans="1:8" ht="13.5">
      <c r="A15" s="14" t="s">
        <v>2</v>
      </c>
      <c r="B15" s="7">
        <v>67804</v>
      </c>
      <c r="C15" s="7">
        <v>13602</v>
      </c>
      <c r="D15" s="7">
        <v>1263</v>
      </c>
      <c r="E15" s="7">
        <v>13966</v>
      </c>
      <c r="F15" s="7">
        <v>19822</v>
      </c>
      <c r="G15" s="7" t="s">
        <v>0</v>
      </c>
      <c r="H15" s="7">
        <v>116457</v>
      </c>
    </row>
    <row r="16" spans="1:8" ht="13.5">
      <c r="A16" s="14" t="s">
        <v>27</v>
      </c>
      <c r="B16" s="7">
        <v>69172</v>
      </c>
      <c r="C16" s="7">
        <v>13620</v>
      </c>
      <c r="D16" s="7">
        <v>246</v>
      </c>
      <c r="E16" s="7">
        <v>12877</v>
      </c>
      <c r="F16" s="7">
        <v>18286</v>
      </c>
      <c r="G16" s="7" t="s">
        <v>0</v>
      </c>
      <c r="H16" s="7">
        <v>114201</v>
      </c>
    </row>
    <row r="17" spans="1:8" ht="13.5">
      <c r="A17" s="14" t="s">
        <v>40</v>
      </c>
      <c r="B17" s="7">
        <v>38046</v>
      </c>
      <c r="C17" s="7">
        <v>7996</v>
      </c>
      <c r="D17" s="7">
        <v>2186</v>
      </c>
      <c r="E17" s="7">
        <v>12749</v>
      </c>
      <c r="F17" s="7">
        <v>9978</v>
      </c>
      <c r="G17" s="7">
        <v>126</v>
      </c>
      <c r="H17" s="7">
        <v>71081</v>
      </c>
    </row>
    <row r="18" spans="1:8" ht="13.5">
      <c r="A18" s="14" t="s">
        <v>9</v>
      </c>
      <c r="B18" s="7">
        <v>25885</v>
      </c>
      <c r="C18" s="7">
        <v>1564</v>
      </c>
      <c r="D18" s="7">
        <v>901</v>
      </c>
      <c r="E18" s="7">
        <v>6300</v>
      </c>
      <c r="F18" s="7">
        <v>4626</v>
      </c>
      <c r="G18" s="7" t="s">
        <v>0</v>
      </c>
      <c r="H18" s="7">
        <v>39276</v>
      </c>
    </row>
    <row r="19" spans="1:8" ht="13.5">
      <c r="A19" s="14" t="s">
        <v>21</v>
      </c>
      <c r="B19" s="7">
        <v>40091</v>
      </c>
      <c r="C19" s="7">
        <v>5264</v>
      </c>
      <c r="D19" s="7">
        <v>1505</v>
      </c>
      <c r="E19" s="7">
        <v>14387</v>
      </c>
      <c r="F19" s="7">
        <v>14960</v>
      </c>
      <c r="G19" s="7" t="s">
        <v>0</v>
      </c>
      <c r="H19" s="7">
        <v>76207</v>
      </c>
    </row>
    <row r="20" spans="1:8" ht="13.5">
      <c r="A20" s="14" t="s">
        <v>13</v>
      </c>
      <c r="B20" s="7">
        <v>30100</v>
      </c>
      <c r="C20" s="7">
        <v>6689</v>
      </c>
      <c r="D20" s="7">
        <v>122</v>
      </c>
      <c r="E20" s="7">
        <v>12777</v>
      </c>
      <c r="F20" s="7">
        <v>12817</v>
      </c>
      <c r="G20" s="7" t="s">
        <v>0</v>
      </c>
      <c r="H20" s="7">
        <v>62505</v>
      </c>
    </row>
    <row r="21" spans="1:8" ht="13.5">
      <c r="A21" s="14" t="s">
        <v>28</v>
      </c>
      <c r="B21" s="7">
        <v>27245</v>
      </c>
      <c r="C21" s="7">
        <v>7181</v>
      </c>
      <c r="D21" s="7">
        <v>823</v>
      </c>
      <c r="E21" s="7">
        <v>5134</v>
      </c>
      <c r="F21" s="7">
        <v>7389</v>
      </c>
      <c r="G21" s="7" t="s">
        <v>0</v>
      </c>
      <c r="H21" s="7">
        <v>47772</v>
      </c>
    </row>
    <row r="22" spans="1:8" ht="13.5">
      <c r="A22" s="14" t="s">
        <v>29</v>
      </c>
      <c r="B22" s="7">
        <v>26884</v>
      </c>
      <c r="C22" s="7">
        <v>2222</v>
      </c>
      <c r="D22" s="7">
        <v>121</v>
      </c>
      <c r="E22" s="7">
        <v>6651</v>
      </c>
      <c r="F22" s="7">
        <v>5494</v>
      </c>
      <c r="G22" s="7" t="s">
        <v>0</v>
      </c>
      <c r="H22" s="7">
        <v>41372</v>
      </c>
    </row>
    <row r="23" spans="1:8" ht="13.5">
      <c r="A23" s="14" t="s">
        <v>30</v>
      </c>
      <c r="B23" s="7">
        <v>26455</v>
      </c>
      <c r="C23" s="7">
        <v>6904</v>
      </c>
      <c r="D23" s="7">
        <v>11</v>
      </c>
      <c r="E23" s="7">
        <v>8764</v>
      </c>
      <c r="F23" s="7">
        <v>11475</v>
      </c>
      <c r="G23" s="7" t="s">
        <v>0</v>
      </c>
      <c r="H23" s="7">
        <v>53609</v>
      </c>
    </row>
    <row r="24" spans="1:8" ht="13.5">
      <c r="A24" s="14" t="s">
        <v>31</v>
      </c>
      <c r="B24" s="7">
        <v>18864</v>
      </c>
      <c r="C24" s="7">
        <v>1484</v>
      </c>
      <c r="D24" s="7">
        <v>48</v>
      </c>
      <c r="E24" s="7">
        <v>2627</v>
      </c>
      <c r="F24" s="7">
        <v>3422</v>
      </c>
      <c r="G24" s="7" t="s">
        <v>0</v>
      </c>
      <c r="H24" s="7">
        <v>26445</v>
      </c>
    </row>
    <row r="25" spans="1:8" ht="13.5">
      <c r="A25" s="14" t="s">
        <v>8</v>
      </c>
      <c r="B25" s="7">
        <v>27397</v>
      </c>
      <c r="C25" s="7">
        <v>837</v>
      </c>
      <c r="D25" s="7">
        <v>171</v>
      </c>
      <c r="E25" s="7">
        <v>4047</v>
      </c>
      <c r="F25" s="7">
        <v>2827</v>
      </c>
      <c r="G25" s="7" t="s">
        <v>0</v>
      </c>
      <c r="H25" s="7">
        <v>35279</v>
      </c>
    </row>
    <row r="26" spans="1:8" ht="13.5">
      <c r="A26" s="14" t="s">
        <v>32</v>
      </c>
      <c r="B26" s="7">
        <v>18767</v>
      </c>
      <c r="C26" s="7">
        <v>945</v>
      </c>
      <c r="D26" s="7">
        <v>36</v>
      </c>
      <c r="E26" s="7">
        <v>1453</v>
      </c>
      <c r="F26" s="7">
        <v>3740</v>
      </c>
      <c r="G26" s="7" t="s">
        <v>0</v>
      </c>
      <c r="H26" s="7">
        <v>24941</v>
      </c>
    </row>
    <row r="27" spans="1:8" ht="13.5">
      <c r="A27" s="14" t="s">
        <v>33</v>
      </c>
      <c r="B27" s="8">
        <v>34822</v>
      </c>
      <c r="C27" s="7">
        <v>9425</v>
      </c>
      <c r="D27" s="7">
        <v>2873</v>
      </c>
      <c r="E27" s="7">
        <v>6471</v>
      </c>
      <c r="F27" s="7">
        <v>10389</v>
      </c>
      <c r="G27" s="7" t="s">
        <v>0</v>
      </c>
      <c r="H27" s="7">
        <v>63980</v>
      </c>
    </row>
    <row r="28" spans="1:8" ht="13.5">
      <c r="A28" s="14" t="s">
        <v>34</v>
      </c>
      <c r="B28" s="7">
        <v>16227</v>
      </c>
      <c r="C28" s="7">
        <v>2132</v>
      </c>
      <c r="D28" s="7">
        <v>317</v>
      </c>
      <c r="E28" s="7">
        <v>2950</v>
      </c>
      <c r="F28" s="7">
        <v>3441</v>
      </c>
      <c r="G28" s="7" t="s">
        <v>0</v>
      </c>
      <c r="H28" s="7">
        <v>25067</v>
      </c>
    </row>
    <row r="29" spans="1:8" ht="13.5">
      <c r="A29" s="14" t="s">
        <v>35</v>
      </c>
      <c r="B29" s="7">
        <v>16599</v>
      </c>
      <c r="C29" s="7">
        <v>2444</v>
      </c>
      <c r="D29" s="7">
        <v>5</v>
      </c>
      <c r="E29" s="7">
        <v>3367</v>
      </c>
      <c r="F29" s="7">
        <v>4447</v>
      </c>
      <c r="G29" s="7" t="s">
        <v>0</v>
      </c>
      <c r="H29" s="7">
        <v>26862</v>
      </c>
    </row>
    <row r="30" spans="1:8" ht="13.5">
      <c r="A30" s="14" t="s">
        <v>41</v>
      </c>
      <c r="B30" s="7">
        <v>22091</v>
      </c>
      <c r="C30" s="7">
        <v>2994</v>
      </c>
      <c r="D30" s="7">
        <v>8</v>
      </c>
      <c r="E30" s="7">
        <v>2480</v>
      </c>
      <c r="F30" s="7">
        <v>3669</v>
      </c>
      <c r="G30" s="7" t="s">
        <v>0</v>
      </c>
      <c r="H30" s="7">
        <v>31242</v>
      </c>
    </row>
    <row r="31" spans="1:8" ht="13.5">
      <c r="A31" s="14" t="s">
        <v>36</v>
      </c>
      <c r="B31" s="7">
        <v>17131</v>
      </c>
      <c r="C31" s="7">
        <v>1420</v>
      </c>
      <c r="D31" s="7">
        <v>486</v>
      </c>
      <c r="E31" s="7">
        <v>359</v>
      </c>
      <c r="F31" s="7">
        <v>926</v>
      </c>
      <c r="G31" s="7" t="s">
        <v>0</v>
      </c>
      <c r="H31" s="7">
        <v>20322</v>
      </c>
    </row>
    <row r="32" spans="1:8" ht="13.5">
      <c r="A32" s="14" t="s">
        <v>37</v>
      </c>
      <c r="B32" s="7">
        <v>16757</v>
      </c>
      <c r="C32" s="7">
        <v>1339</v>
      </c>
      <c r="D32" s="7">
        <v>497</v>
      </c>
      <c r="E32" s="7">
        <v>1128</v>
      </c>
      <c r="F32" s="7">
        <v>2329</v>
      </c>
      <c r="G32" s="7" t="s">
        <v>0</v>
      </c>
      <c r="H32" s="7">
        <v>22050</v>
      </c>
    </row>
    <row r="33" spans="1:8" ht="13.5">
      <c r="A33" s="14" t="s">
        <v>38</v>
      </c>
      <c r="B33" s="7">
        <v>25444</v>
      </c>
      <c r="C33" s="7">
        <v>2359</v>
      </c>
      <c r="D33" s="7">
        <v>43</v>
      </c>
      <c r="E33" s="7">
        <v>3317</v>
      </c>
      <c r="F33" s="7">
        <v>3077</v>
      </c>
      <c r="G33" s="7" t="s">
        <v>0</v>
      </c>
      <c r="H33" s="7">
        <v>34240</v>
      </c>
    </row>
    <row r="34" spans="1:8" ht="13.5">
      <c r="A34" s="14" t="s">
        <v>23</v>
      </c>
      <c r="B34" s="7">
        <v>1856441</v>
      </c>
      <c r="C34" s="7">
        <v>348909</v>
      </c>
      <c r="D34" s="7">
        <v>23937</v>
      </c>
      <c r="E34" s="7">
        <v>434109</v>
      </c>
      <c r="F34" s="7">
        <v>525822</v>
      </c>
      <c r="G34" s="7">
        <v>7717</v>
      </c>
      <c r="H34" s="7">
        <v>3196935</v>
      </c>
    </row>
    <row r="36" spans="1:8" ht="13.5">
      <c r="A36" s="6"/>
      <c r="B36" s="7">
        <v>1856441</v>
      </c>
      <c r="C36" s="7">
        <v>348909</v>
      </c>
      <c r="D36" s="7">
        <v>23937</v>
      </c>
      <c r="E36" s="7">
        <v>434109</v>
      </c>
      <c r="F36" s="7">
        <v>525822</v>
      </c>
      <c r="G36" s="7">
        <v>7717</v>
      </c>
      <c r="H36" s="7">
        <v>3196935</v>
      </c>
    </row>
    <row r="37" spans="1:8" ht="13.5">
      <c r="A37" s="6"/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</row>
  </sheetData>
  <sheetProtection/>
  <mergeCells count="18">
    <mergeCell ref="A1:H1"/>
    <mergeCell ref="A2:A4"/>
    <mergeCell ref="B2:B4"/>
    <mergeCell ref="C2:C4"/>
    <mergeCell ref="D2:D4"/>
    <mergeCell ref="E2:E4"/>
    <mergeCell ref="F2:F4"/>
    <mergeCell ref="G2:G4"/>
    <mergeCell ref="H2:H4"/>
    <mergeCell ref="G5:G7"/>
    <mergeCell ref="H5:H7"/>
    <mergeCell ref="B8:H8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:IV10"/>
    </sheetView>
  </sheetViews>
  <sheetFormatPr defaultColWidth="11.421875" defaultRowHeight="15"/>
  <cols>
    <col min="1" max="1" width="17.8515625" style="14" bestFit="1" customWidth="1"/>
    <col min="2" max="6" width="10.8515625" style="15" customWidth="1"/>
    <col min="7" max="7" width="10.8515625" style="16" customWidth="1"/>
    <col min="8" max="16384" width="10.8515625" style="14" customWidth="1"/>
  </cols>
  <sheetData>
    <row r="1" spans="1:7" s="22" customFormat="1" ht="16.5" customHeight="1">
      <c r="A1" s="48" t="s">
        <v>131</v>
      </c>
      <c r="B1" s="48"/>
      <c r="C1" s="48"/>
      <c r="D1" s="48"/>
      <c r="E1" s="48"/>
      <c r="F1" s="48"/>
      <c r="G1" s="48"/>
    </row>
    <row r="2" spans="1:7" s="22" customFormat="1" ht="16.5" customHeight="1">
      <c r="A2" s="48" t="s">
        <v>132</v>
      </c>
      <c r="B2" s="48"/>
      <c r="C2" s="48"/>
      <c r="D2" s="48"/>
      <c r="E2" s="48"/>
      <c r="F2" s="48"/>
      <c r="G2" s="48"/>
    </row>
    <row r="3" spans="1:7" s="28" customFormat="1" ht="16.5" customHeight="1">
      <c r="A3" s="49" t="s">
        <v>118</v>
      </c>
      <c r="B3" s="49"/>
      <c r="C3" s="49"/>
      <c r="D3" s="49"/>
      <c r="E3" s="49"/>
      <c r="F3" s="49"/>
      <c r="G3" s="49"/>
    </row>
    <row r="4" spans="1:7" s="27" customFormat="1" ht="16.5" customHeight="1">
      <c r="A4" s="32" t="s">
        <v>121</v>
      </c>
      <c r="B4" s="40" t="s">
        <v>134</v>
      </c>
      <c r="C4" s="40"/>
      <c r="D4" s="40"/>
      <c r="E4" s="50" t="s">
        <v>128</v>
      </c>
      <c r="F4" s="32" t="s">
        <v>137</v>
      </c>
      <c r="G4" s="32"/>
    </row>
    <row r="5" spans="1:7" s="27" customFormat="1" ht="16.5" customHeight="1">
      <c r="A5" s="32"/>
      <c r="B5" s="40"/>
      <c r="C5" s="40"/>
      <c r="D5" s="40"/>
      <c r="E5" s="40"/>
      <c r="F5" s="32"/>
      <c r="G5" s="32"/>
    </row>
    <row r="6" spans="1:7" s="27" customFormat="1" ht="16.5" customHeight="1">
      <c r="A6" s="32"/>
      <c r="B6" s="50" t="s">
        <v>64</v>
      </c>
      <c r="C6" s="32" t="s">
        <v>135</v>
      </c>
      <c r="D6" s="32" t="s">
        <v>133</v>
      </c>
      <c r="E6" s="40"/>
      <c r="F6" s="32" t="s">
        <v>138</v>
      </c>
      <c r="G6" s="32" t="s">
        <v>139</v>
      </c>
    </row>
    <row r="7" spans="1:7" s="27" customFormat="1" ht="16.5" customHeight="1">
      <c r="A7" s="32" t="s">
        <v>122</v>
      </c>
      <c r="B7" s="40"/>
      <c r="C7" s="32"/>
      <c r="D7" s="32"/>
      <c r="E7" s="32" t="s">
        <v>130</v>
      </c>
      <c r="F7" s="32"/>
      <c r="G7" s="32"/>
    </row>
    <row r="8" spans="1:7" s="27" customFormat="1" ht="16.5" customHeight="1">
      <c r="A8" s="32"/>
      <c r="B8" s="32" t="s">
        <v>78</v>
      </c>
      <c r="C8" s="32" t="s">
        <v>129</v>
      </c>
      <c r="D8" s="32" t="s">
        <v>136</v>
      </c>
      <c r="E8" s="40"/>
      <c r="F8" s="32"/>
      <c r="G8" s="32" t="s">
        <v>140</v>
      </c>
    </row>
    <row r="9" spans="1:7" s="27" customFormat="1" ht="16.5" customHeight="1">
      <c r="A9" s="32"/>
      <c r="B9" s="32"/>
      <c r="C9" s="32"/>
      <c r="D9" s="32"/>
      <c r="E9" s="40"/>
      <c r="F9" s="32"/>
      <c r="G9" s="32"/>
    </row>
    <row r="10" spans="1:7" s="27" customFormat="1" ht="16.5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</row>
    <row r="11" spans="2:7" s="18" customFormat="1" ht="13.5">
      <c r="B11" s="30">
        <v>1972</v>
      </c>
      <c r="C11" s="30"/>
      <c r="D11" s="30"/>
      <c r="E11" s="30"/>
      <c r="F11" s="30"/>
      <c r="G11" s="30"/>
    </row>
    <row r="12" spans="1:7" ht="13.5">
      <c r="A12" s="14" t="s">
        <v>24</v>
      </c>
      <c r="B12" s="15">
        <v>98483</v>
      </c>
      <c r="C12" s="15">
        <v>97544</v>
      </c>
      <c r="D12" s="15">
        <v>-939</v>
      </c>
      <c r="E12" s="15">
        <v>8121</v>
      </c>
      <c r="F12" s="15">
        <v>7182</v>
      </c>
      <c r="G12" s="16">
        <v>1.1</v>
      </c>
    </row>
    <row r="13" spans="1:7" ht="13.5">
      <c r="A13" s="14" t="s">
        <v>22</v>
      </c>
      <c r="B13" s="15">
        <v>29742</v>
      </c>
      <c r="C13" s="15">
        <v>28061</v>
      </c>
      <c r="D13" s="15">
        <v>-1681</v>
      </c>
      <c r="E13" s="15">
        <v>4200</v>
      </c>
      <c r="F13" s="15">
        <v>2519</v>
      </c>
      <c r="G13" s="16">
        <v>1.7</v>
      </c>
    </row>
    <row r="14" spans="1:7" ht="13.5">
      <c r="A14" s="14" t="s">
        <v>1</v>
      </c>
      <c r="B14" s="15">
        <v>36761</v>
      </c>
      <c r="C14" s="15">
        <v>27636</v>
      </c>
      <c r="D14" s="15">
        <v>-9125</v>
      </c>
      <c r="E14" s="15">
        <v>17948</v>
      </c>
      <c r="F14" s="15">
        <v>8823</v>
      </c>
      <c r="G14" s="16">
        <v>5.6</v>
      </c>
    </row>
    <row r="15" spans="1:7" ht="13.5">
      <c r="A15" s="14" t="s">
        <v>39</v>
      </c>
      <c r="B15" s="15">
        <v>25901</v>
      </c>
      <c r="C15" s="15">
        <v>6898</v>
      </c>
      <c r="D15" s="15">
        <v>-19003</v>
      </c>
      <c r="E15" s="15">
        <v>7434</v>
      </c>
      <c r="F15" s="15">
        <v>-11569</v>
      </c>
      <c r="G15" s="16">
        <v>-8.9</v>
      </c>
    </row>
    <row r="16" spans="1:7" ht="13.5">
      <c r="A16" s="14" t="s">
        <v>26</v>
      </c>
      <c r="B16" s="15">
        <v>12738</v>
      </c>
      <c r="C16" s="15">
        <v>10252</v>
      </c>
      <c r="D16" s="15">
        <v>-2486</v>
      </c>
      <c r="E16" s="15">
        <v>3860</v>
      </c>
      <c r="F16" s="15">
        <v>1374</v>
      </c>
      <c r="G16" s="16">
        <v>1.5</v>
      </c>
    </row>
    <row r="17" spans="1:7" ht="13.5">
      <c r="A17" s="14" t="s">
        <v>84</v>
      </c>
      <c r="B17" s="15">
        <v>14801</v>
      </c>
      <c r="C17" s="15">
        <v>13652</v>
      </c>
      <c r="D17" s="15">
        <v>-1149</v>
      </c>
      <c r="E17" s="15">
        <v>4010</v>
      </c>
      <c r="F17" s="15">
        <v>2861</v>
      </c>
      <c r="G17" s="19">
        <v>3.9</v>
      </c>
    </row>
    <row r="18" spans="1:7" ht="13.5">
      <c r="A18" s="14" t="s">
        <v>2</v>
      </c>
      <c r="B18" s="15">
        <v>13293</v>
      </c>
      <c r="C18" s="15">
        <v>8442</v>
      </c>
      <c r="D18" s="15">
        <v>-4851</v>
      </c>
      <c r="E18" s="15">
        <v>4428</v>
      </c>
      <c r="F18" s="15">
        <v>-423</v>
      </c>
      <c r="G18" s="16">
        <v>-0.6</v>
      </c>
    </row>
    <row r="19" spans="1:7" ht="13.5">
      <c r="A19" s="14" t="s">
        <v>27</v>
      </c>
      <c r="B19" s="15">
        <v>10826</v>
      </c>
      <c r="C19" s="15">
        <v>8854</v>
      </c>
      <c r="D19" s="15">
        <v>-1972</v>
      </c>
      <c r="E19" s="15">
        <v>3985</v>
      </c>
      <c r="F19" s="15">
        <v>2013</v>
      </c>
      <c r="G19" s="16">
        <v>2.9</v>
      </c>
    </row>
    <row r="20" spans="1:7" ht="13.5">
      <c r="A20" s="14" t="s">
        <v>40</v>
      </c>
      <c r="B20" s="15">
        <v>6420</v>
      </c>
      <c r="C20" s="15">
        <v>5625</v>
      </c>
      <c r="D20" s="15">
        <v>-795</v>
      </c>
      <c r="E20" s="15">
        <v>1500</v>
      </c>
      <c r="F20" s="15">
        <v>705</v>
      </c>
      <c r="G20" s="16">
        <v>1.9</v>
      </c>
    </row>
    <row r="21" spans="1:7" ht="13.5">
      <c r="A21" s="14" t="s">
        <v>9</v>
      </c>
      <c r="B21" s="15">
        <v>1272</v>
      </c>
      <c r="C21" s="15">
        <v>872</v>
      </c>
      <c r="D21" s="15">
        <v>-400</v>
      </c>
      <c r="E21" s="15">
        <v>330</v>
      </c>
      <c r="F21" s="15">
        <v>-70</v>
      </c>
      <c r="G21" s="16">
        <v>-0.3</v>
      </c>
    </row>
    <row r="22" spans="1:7" ht="13.5">
      <c r="A22" s="14" t="s">
        <v>21</v>
      </c>
      <c r="B22" s="15">
        <v>8173</v>
      </c>
      <c r="C22" s="15">
        <v>2715</v>
      </c>
      <c r="D22" s="15">
        <v>-5458</v>
      </c>
      <c r="E22" s="15">
        <v>1887</v>
      </c>
      <c r="F22" s="15">
        <v>-3571</v>
      </c>
      <c r="G22" s="16">
        <v>-8.9</v>
      </c>
    </row>
    <row r="23" spans="1:7" ht="13.5">
      <c r="A23" s="14" t="s">
        <v>13</v>
      </c>
      <c r="B23" s="15">
        <v>8854</v>
      </c>
      <c r="C23" s="15">
        <v>6036</v>
      </c>
      <c r="D23" s="15">
        <v>-2818</v>
      </c>
      <c r="E23" s="15">
        <v>150</v>
      </c>
      <c r="F23" s="15">
        <v>-2668</v>
      </c>
      <c r="G23" s="16">
        <v>-8.9</v>
      </c>
    </row>
    <row r="24" spans="1:7" ht="13.5">
      <c r="A24" s="14" t="s">
        <v>28</v>
      </c>
      <c r="B24" s="15">
        <v>9083</v>
      </c>
      <c r="C24" s="15">
        <v>5415</v>
      </c>
      <c r="D24" s="15">
        <v>-3668</v>
      </c>
      <c r="E24" s="15">
        <v>1369</v>
      </c>
      <c r="F24" s="15">
        <v>-2299</v>
      </c>
      <c r="G24" s="16">
        <v>-8.4</v>
      </c>
    </row>
    <row r="25" spans="1:7" ht="13.5">
      <c r="A25" s="14" t="s">
        <v>29</v>
      </c>
      <c r="B25" s="15">
        <v>9938</v>
      </c>
      <c r="C25" s="15">
        <v>1891</v>
      </c>
      <c r="D25" s="15">
        <v>-8047</v>
      </c>
      <c r="E25" s="15">
        <v>169</v>
      </c>
      <c r="F25" s="15">
        <v>-7878</v>
      </c>
      <c r="G25" s="16">
        <v>-29.3</v>
      </c>
    </row>
    <row r="26" spans="1:7" ht="13.5">
      <c r="A26" s="14" t="s">
        <v>30</v>
      </c>
      <c r="B26" s="15">
        <v>6200</v>
      </c>
      <c r="C26" s="15">
        <v>2984</v>
      </c>
      <c r="D26" s="15">
        <v>-3216</v>
      </c>
      <c r="E26" s="15">
        <v>3518</v>
      </c>
      <c r="F26" s="15">
        <v>302</v>
      </c>
      <c r="G26" s="16">
        <v>1.1</v>
      </c>
    </row>
    <row r="27" spans="1:7" ht="13.5">
      <c r="A27" s="14" t="s">
        <v>31</v>
      </c>
      <c r="B27" s="15">
        <v>4465</v>
      </c>
      <c r="C27" s="15">
        <v>962</v>
      </c>
      <c r="D27" s="15">
        <v>-3503</v>
      </c>
      <c r="E27" s="15">
        <v>279</v>
      </c>
      <c r="F27" s="15">
        <v>-3224</v>
      </c>
      <c r="G27" s="16">
        <v>-17.1</v>
      </c>
    </row>
    <row r="28" spans="1:7" ht="13.5">
      <c r="A28" s="14" t="s">
        <v>8</v>
      </c>
      <c r="B28" s="15">
        <v>5082</v>
      </c>
      <c r="C28" s="15">
        <v>483</v>
      </c>
      <c r="D28" s="15">
        <v>-4599</v>
      </c>
      <c r="E28" s="15">
        <v>137</v>
      </c>
      <c r="F28" s="15">
        <v>-4462</v>
      </c>
      <c r="G28" s="16">
        <v>-16.3</v>
      </c>
    </row>
    <row r="29" spans="1:7" ht="13.5">
      <c r="A29" s="14" t="s">
        <v>32</v>
      </c>
      <c r="B29" s="15">
        <v>2878</v>
      </c>
      <c r="C29" s="15">
        <v>446</v>
      </c>
      <c r="D29" s="15">
        <v>-2432</v>
      </c>
      <c r="E29" s="15">
        <v>383</v>
      </c>
      <c r="F29" s="15">
        <v>-2049</v>
      </c>
      <c r="G29" s="16">
        <v>-10.9</v>
      </c>
    </row>
    <row r="30" spans="1:7" ht="13.5">
      <c r="A30" s="14" t="s">
        <v>33</v>
      </c>
      <c r="B30" s="15">
        <v>11094</v>
      </c>
      <c r="C30" s="15">
        <v>5592</v>
      </c>
      <c r="D30" s="15">
        <v>-5502</v>
      </c>
      <c r="E30" s="15">
        <v>2790</v>
      </c>
      <c r="F30" s="15">
        <v>-2712</v>
      </c>
      <c r="G30" s="16">
        <v>-7.8</v>
      </c>
    </row>
    <row r="31" spans="1:7" ht="13.5">
      <c r="A31" s="14" t="s">
        <v>34</v>
      </c>
      <c r="B31" s="15">
        <v>2386</v>
      </c>
      <c r="C31" s="15">
        <v>1330</v>
      </c>
      <c r="D31" s="15">
        <v>-1056</v>
      </c>
      <c r="E31" s="15">
        <v>735</v>
      </c>
      <c r="F31" s="15">
        <v>-321</v>
      </c>
      <c r="G31" s="16">
        <v>-2</v>
      </c>
    </row>
    <row r="32" spans="1:7" ht="13.5">
      <c r="A32" s="14" t="s">
        <v>35</v>
      </c>
      <c r="B32" s="15">
        <v>2713</v>
      </c>
      <c r="C32" s="15">
        <v>1049</v>
      </c>
      <c r="D32" s="15">
        <v>-1664</v>
      </c>
      <c r="E32" s="15">
        <v>989</v>
      </c>
      <c r="F32" s="15">
        <v>-675</v>
      </c>
      <c r="G32" s="16">
        <v>-4.1</v>
      </c>
    </row>
    <row r="33" spans="1:7" ht="13.5">
      <c r="A33" s="14" t="s">
        <v>41</v>
      </c>
      <c r="B33" s="15">
        <v>2285</v>
      </c>
      <c r="C33" s="15">
        <v>1454</v>
      </c>
      <c r="D33" s="15">
        <v>-831</v>
      </c>
      <c r="E33" s="15">
        <v>885</v>
      </c>
      <c r="F33" s="15">
        <v>54</v>
      </c>
      <c r="G33" s="16">
        <v>0.2</v>
      </c>
    </row>
    <row r="34" spans="1:7" ht="13.5">
      <c r="A34" s="14" t="s">
        <v>36</v>
      </c>
      <c r="B34" s="15">
        <v>198</v>
      </c>
      <c r="C34" s="15">
        <v>1157</v>
      </c>
      <c r="D34" s="15">
        <v>959</v>
      </c>
      <c r="E34" s="15" t="s">
        <v>0</v>
      </c>
      <c r="F34" s="15">
        <v>959</v>
      </c>
      <c r="G34" s="16">
        <v>5.6</v>
      </c>
    </row>
    <row r="35" spans="1:7" ht="13.5">
      <c r="A35" s="14" t="s">
        <v>37</v>
      </c>
      <c r="B35" s="15">
        <v>933</v>
      </c>
      <c r="C35" s="15">
        <v>821</v>
      </c>
      <c r="D35" s="15">
        <v>-112</v>
      </c>
      <c r="E35" s="15">
        <v>294</v>
      </c>
      <c r="F35" s="15">
        <v>182</v>
      </c>
      <c r="G35" s="16">
        <v>1.1</v>
      </c>
    </row>
    <row r="36" spans="1:7" ht="13.5">
      <c r="A36" s="14" t="s">
        <v>38</v>
      </c>
      <c r="B36" s="15">
        <v>2347</v>
      </c>
      <c r="C36" s="15">
        <v>1640</v>
      </c>
      <c r="D36" s="15">
        <v>-707</v>
      </c>
      <c r="E36" s="15">
        <v>500</v>
      </c>
      <c r="F36" s="15">
        <v>-207</v>
      </c>
      <c r="G36" s="16">
        <v>-0.8</v>
      </c>
    </row>
    <row r="37" spans="1:7" ht="13.5">
      <c r="A37" s="14" t="s">
        <v>23</v>
      </c>
      <c r="B37" s="15">
        <v>326866</v>
      </c>
      <c r="C37" s="15">
        <v>241811</v>
      </c>
      <c r="D37" s="15">
        <v>-85055</v>
      </c>
      <c r="E37" s="15">
        <v>69901</v>
      </c>
      <c r="F37" s="15">
        <v>-15154</v>
      </c>
      <c r="G37" s="16">
        <v>-0.8</v>
      </c>
    </row>
    <row r="39" spans="2:6" ht="13.5">
      <c r="B39" s="15">
        <f>SUM(B12:B36)</f>
        <v>326866</v>
      </c>
      <c r="C39" s="15">
        <f>SUM(C12:C36)</f>
        <v>241811</v>
      </c>
      <c r="D39" s="15">
        <f>SUM(D12:D36)</f>
        <v>-85055</v>
      </c>
      <c r="E39" s="15">
        <f>SUM(E12:E36)</f>
        <v>69901</v>
      </c>
      <c r="F39" s="15">
        <f>SUM(F12:F36)</f>
        <v>-15154</v>
      </c>
    </row>
    <row r="40" spans="2:6" ht="13.5">
      <c r="B40" s="15">
        <f>B37-B39</f>
        <v>0</v>
      </c>
      <c r="C40" s="15">
        <f>C37-C39</f>
        <v>0</v>
      </c>
      <c r="D40" s="15">
        <f>D37-D39</f>
        <v>0</v>
      </c>
      <c r="E40" s="15">
        <f>E37-E39</f>
        <v>0</v>
      </c>
      <c r="F40" s="15">
        <f>F37-F39</f>
        <v>0</v>
      </c>
    </row>
  </sheetData>
  <sheetProtection/>
  <mergeCells count="19">
    <mergeCell ref="B11:G11"/>
    <mergeCell ref="F6:F9"/>
    <mergeCell ref="G6:G7"/>
    <mergeCell ref="A7:A9"/>
    <mergeCell ref="E7:E9"/>
    <mergeCell ref="B8:B9"/>
    <mergeCell ref="C8:C9"/>
    <mergeCell ref="D8:D9"/>
    <mergeCell ref="G8:G9"/>
    <mergeCell ref="A1:G1"/>
    <mergeCell ref="A2:G2"/>
    <mergeCell ref="A3:G3"/>
    <mergeCell ref="A4:A6"/>
    <mergeCell ref="B4:D5"/>
    <mergeCell ref="E4:E6"/>
    <mergeCell ref="F4:G5"/>
    <mergeCell ref="B6:B7"/>
    <mergeCell ref="C6:C7"/>
    <mergeCell ref="D6:D7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Marcus Roller</cp:lastModifiedBy>
  <dcterms:created xsi:type="dcterms:W3CDTF">2012-01-06T06:57:30Z</dcterms:created>
  <dcterms:modified xsi:type="dcterms:W3CDTF">2013-11-20T11:24:06Z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Cogniview PDF2XL OCR 4.12.10.245</vt:lpwstr>
  </property>
  <property fmtid="{D5CDD505-2E9C-101B-9397-08002B2CF9AE}" pid="3" name="Source">
    <vt:lpwstr>C:\Users\USER\Documents\UNIL Job\PDF\1972\Fin_Sud__20111223111153.PDF</vt:lpwstr>
  </property>
</Properties>
</file>