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8780" windowHeight="7120" firstSheet="3" activeTab="6"/>
  </bookViews>
  <sheets>
    <sheet name="Cant.Dep.Fonct." sheetId="1" r:id="rId1"/>
    <sheet name="Cant.Dep.Econ." sheetId="2" r:id="rId2"/>
    <sheet name="Cant.Recettes" sheetId="3" r:id="rId3"/>
    <sheet name="Villes.Dep.Fonct." sheetId="4" r:id="rId4"/>
    <sheet name="Villes.Dep.Econ." sheetId="5" r:id="rId5"/>
    <sheet name="Villes.Recettes" sheetId="6" r:id="rId6"/>
    <sheet name="Villes.Interets" sheetId="7" r:id="rId7"/>
  </sheets>
  <definedNames/>
  <calcPr fullCalcOnLoad="1"/>
</workbook>
</file>

<file path=xl/sharedStrings.xml><?xml version="1.0" encoding="utf-8"?>
<sst xmlns="http://schemas.openxmlformats.org/spreadsheetml/2006/main" count="527" uniqueCount="143">
  <si>
    <t>Zürich</t>
  </si>
  <si>
    <t>-</t>
  </si>
  <si>
    <t>Bern</t>
  </si>
  <si>
    <t>Luzern</t>
  </si>
  <si>
    <t>Uri</t>
  </si>
  <si>
    <t>Schwyz</t>
  </si>
  <si>
    <t>Obwalden</t>
  </si>
  <si>
    <t>Nidwalden</t>
  </si>
  <si>
    <t>Zug</t>
  </si>
  <si>
    <t>Fribourg</t>
  </si>
  <si>
    <t>Solothurn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</si>
  <si>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</si>
  <si>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</si>
  <si>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</si>
  <si>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</si>
  <si>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</si>
  <si>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</si>
  <si>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</si>
  <si>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</si>
  <si>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Genève</t>
  </si>
  <si>
    <t>Total</t>
  </si>
  <si>
    <t>Schaffhausen</t>
  </si>
  <si>
    <t>Glarus</t>
  </si>
  <si>
    <t>Lausanne</t>
  </si>
  <si>
    <t>Winterthur</t>
  </si>
  <si>
    <t>Biel</t>
  </si>
  <si>
    <t>La Chaux-de-Fonds</t>
  </si>
  <si>
    <t>Thun</t>
  </si>
  <si>
    <t>Köniz</t>
  </si>
  <si>
    <t>Chur</t>
  </si>
  <si>
    <t>Bolligen</t>
  </si>
  <si>
    <t>Dietikon</t>
  </si>
  <si>
    <t>Lugano</t>
  </si>
  <si>
    <t>Emmen</t>
  </si>
  <si>
    <t>Sion</t>
  </si>
  <si>
    <t>Olten</t>
  </si>
  <si>
    <t>Riehen</t>
  </si>
  <si>
    <t>Montreux</t>
  </si>
  <si>
    <t>Grenchen</t>
  </si>
  <si>
    <t>Neuchâtel</t>
  </si>
  <si>
    <t>Kantone</t>
  </si>
  <si>
    <t>Volkswirtschaftliche Gliederung - Classification économique</t>
  </si>
  <si>
    <t>Ausgaben, total Dépenses, total</t>
  </si>
  <si>
    <t>Besoldungen</t>
  </si>
  <si>
    <t>Konsum von Gütern und Diensten</t>
  </si>
  <si>
    <t>Investitionen</t>
  </si>
  <si>
    <t>Uebertragungen an - Transfers à des</t>
  </si>
  <si>
    <t>Darlehen und Beteiligungen</t>
  </si>
  <si>
    <t>Dritte</t>
  </si>
  <si>
    <t>öffentiche Haushalte</t>
  </si>
  <si>
    <t>öffentliche Betriebe</t>
  </si>
  <si>
    <t>Cantons</t>
  </si>
  <si>
    <t>Rénumérations</t>
  </si>
  <si>
    <t>Consommation de biens et services</t>
  </si>
  <si>
    <t>Investissements</t>
  </si>
  <si>
    <t>Prêts et participations</t>
  </si>
  <si>
    <t>tiers</t>
  </si>
  <si>
    <t>collectivités publiques</t>
  </si>
  <si>
    <t>exploitations publiques</t>
  </si>
  <si>
    <t>in 1000 Franken - en 1000 francs</t>
  </si>
  <si>
    <t>Funktionale Gliederung</t>
  </si>
  <si>
    <t>Classification fonctionnelle</t>
  </si>
  <si>
    <t>Allgemeine Verwaltung</t>
  </si>
  <si>
    <t>Rechtspflege, Polizei</t>
  </si>
  <si>
    <t>Landes-verteidigung</t>
  </si>
  <si>
    <t>Unterricht, Kultur, Sport</t>
  </si>
  <si>
    <t>Kirche</t>
  </si>
  <si>
    <t>Gesundheits-wesen</t>
  </si>
  <si>
    <t xml:space="preserve">Hygiene der Umwelt </t>
  </si>
  <si>
    <t>Soziale Wohlfahrt</t>
  </si>
  <si>
    <t>Raumplanung</t>
  </si>
  <si>
    <t>Verkehr, Energie</t>
  </si>
  <si>
    <t>Volks-wirtschaft</t>
  </si>
  <si>
    <t>Finanzausgaben</t>
  </si>
  <si>
    <t>Anlangen des Finanzvermögens</t>
  </si>
  <si>
    <t>Traffic, énergie</t>
  </si>
  <si>
    <t>Dépenses du service financier</t>
  </si>
  <si>
    <t>Strassen</t>
  </si>
  <si>
    <t>Uebriges</t>
  </si>
  <si>
    <t>Passivzinsen</t>
  </si>
  <si>
    <t>Uebrige</t>
  </si>
  <si>
    <t>Administration générale</t>
  </si>
  <si>
    <t>Justice, Police</t>
  </si>
  <si>
    <t>Défense nationaIe</t>
  </si>
  <si>
    <t>Enseignement, culture, sports</t>
  </si>
  <si>
    <t>Culte</t>
  </si>
  <si>
    <t>Santé</t>
  </si>
  <si>
    <t>Hygiène du milieu</t>
  </si>
  <si>
    <t>Prévoyance Sociale</t>
  </si>
  <si>
    <t>Aménagement du territoire</t>
  </si>
  <si>
    <t>Economie publique</t>
  </si>
  <si>
    <t>Placements afférents à la fortune financière</t>
  </si>
  <si>
    <t>Routes</t>
  </si>
  <si>
    <t>Autres</t>
  </si>
  <si>
    <t>Intérêts passifs</t>
  </si>
  <si>
    <t>in 1000 Franken</t>
  </si>
  <si>
    <t>en 1000 francs</t>
  </si>
  <si>
    <t>AUSGABEN DER KANTONE 1973</t>
  </si>
  <si>
    <t>DEPENSES DES CANTONS 1973</t>
  </si>
  <si>
    <t>Basel-Stadt</t>
  </si>
  <si>
    <t>Basel-Land</t>
  </si>
  <si>
    <t>Valais</t>
  </si>
  <si>
    <t>AUSGABEN DER KANTONE 1973 - DEPENSES DES CANTONS 1973</t>
  </si>
  <si>
    <t>Steuern</t>
  </si>
  <si>
    <t>Regalien u. Patente</t>
  </si>
  <si>
    <t>Erträge</t>
  </si>
  <si>
    <t>Anteile an Bundeseinnahmen</t>
  </si>
  <si>
    <t>Beiträge der öffentlichen Hand</t>
  </si>
  <si>
    <t>Entgelte 1</t>
  </si>
  <si>
    <t>Veräusserung von Finanzvermögen</t>
  </si>
  <si>
    <t>Einnahmen, total</t>
  </si>
  <si>
    <t>Impôts</t>
  </si>
  <si>
    <t>Régales et patentes</t>
  </si>
  <si>
    <t>Rendements</t>
  </si>
  <si>
    <t>Parts aux recettes fédérales</t>
  </si>
  <si>
    <t>Contributions d. collectivités publiques</t>
  </si>
  <si>
    <t>Dédomma-gements</t>
  </si>
  <si>
    <t>Aliénation d'éléments de la fortune financieres</t>
  </si>
  <si>
    <t>Recettes, total</t>
  </si>
  <si>
    <t>EINNAHMEN DER KANTONE 1973 - RECETTES DES CANTONS 1973</t>
  </si>
  <si>
    <t>Städte</t>
  </si>
  <si>
    <t>Villes</t>
  </si>
  <si>
    <t>AUSGABEN DER STAEDTE 1973</t>
  </si>
  <si>
    <t>DEPENSES DES VILLES 1973</t>
  </si>
  <si>
    <t>Gesundheitswesen</t>
  </si>
  <si>
    <t>Landesverteidigung</t>
  </si>
  <si>
    <t>AUSGABEN DER STAEDTE 1973 - DEPENSES DES VILLES 1973</t>
  </si>
  <si>
    <t>Entgelte</t>
  </si>
  <si>
    <t>EINNAHMEN DER STAEDTE 1973 - RECETTES DES VILLES 1973</t>
  </si>
  <si>
    <t>Dédommagements</t>
  </si>
  <si>
    <t>ZINSENDIENST UND ERTRAGSANTEILE DER STAEDTE</t>
  </si>
  <si>
    <t>SERVICE DES INTERETS ET PARTS AU RENDEMENT DES VILLES</t>
  </si>
  <si>
    <t>Zinsendienst - Service des intérêts</t>
  </si>
  <si>
    <t>Ertragsanteile</t>
  </si>
  <si>
    <t>Ueberschüsse - Excedents (Kol. 4+5)</t>
  </si>
  <si>
    <t>Aktivzinsen *</t>
  </si>
  <si>
    <t>Ueberschüsse</t>
  </si>
  <si>
    <t>1000 Fr.</t>
  </si>
  <si>
    <t>in % der Steuern **</t>
  </si>
  <si>
    <t>Parts au rendements</t>
  </si>
  <si>
    <t>Intérêts actifs</t>
  </si>
  <si>
    <t>Excédents</t>
  </si>
  <si>
    <t>en % des impôts</t>
  </si>
</sst>
</file>

<file path=xl/styles.xml><?xml version="1.0" encoding="utf-8"?>
<styleSheet xmlns="http://schemas.openxmlformats.org/spreadsheetml/2006/main">
  <numFmts count="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N4" sqref="N4:O4"/>
    </sheetView>
  </sheetViews>
  <sheetFormatPr defaultColWidth="11.421875" defaultRowHeight="15"/>
  <cols>
    <col min="1" max="1" width="15.140625" style="0" bestFit="1" customWidth="1"/>
    <col min="2" max="17" width="10.7109375" style="1" customWidth="1"/>
    <col min="18" max="18" width="14.421875" style="0" bestFit="1" customWidth="1"/>
  </cols>
  <sheetData>
    <row r="1" spans="1:18" s="9" customFormat="1" ht="16.5" customHeight="1">
      <c r="A1" s="19" t="s">
        <v>97</v>
      </c>
      <c r="B1" s="19"/>
      <c r="C1" s="19"/>
      <c r="D1" s="19"/>
      <c r="E1" s="19"/>
      <c r="F1" s="19"/>
      <c r="G1" s="19"/>
      <c r="H1" s="19"/>
      <c r="I1" s="19"/>
      <c r="J1" s="19" t="s">
        <v>98</v>
      </c>
      <c r="K1" s="19"/>
      <c r="L1" s="19"/>
      <c r="M1" s="19"/>
      <c r="N1" s="19"/>
      <c r="O1" s="19"/>
      <c r="P1" s="19"/>
      <c r="Q1" s="19"/>
      <c r="R1" s="19"/>
    </row>
    <row r="2" spans="1:18" s="7" customFormat="1" ht="16.5" customHeight="1">
      <c r="A2" s="15" t="s">
        <v>40</v>
      </c>
      <c r="B2" s="20" t="s">
        <v>60</v>
      </c>
      <c r="C2" s="21"/>
      <c r="D2" s="21"/>
      <c r="E2" s="21"/>
      <c r="F2" s="21"/>
      <c r="G2" s="21"/>
      <c r="H2" s="21"/>
      <c r="I2" s="21"/>
      <c r="J2" s="16" t="s">
        <v>61</v>
      </c>
      <c r="K2" s="21"/>
      <c r="L2" s="21"/>
      <c r="M2" s="21"/>
      <c r="N2" s="21"/>
      <c r="O2" s="21"/>
      <c r="P2" s="21"/>
      <c r="Q2" s="17" t="s">
        <v>42</v>
      </c>
      <c r="R2" s="15" t="s">
        <v>51</v>
      </c>
    </row>
    <row r="3" spans="1:18" s="8" customFormat="1" ht="16.5" customHeight="1">
      <c r="A3" s="16"/>
      <c r="B3" s="17" t="s">
        <v>62</v>
      </c>
      <c r="C3" s="17" t="s">
        <v>63</v>
      </c>
      <c r="D3" s="17" t="s">
        <v>64</v>
      </c>
      <c r="E3" s="17" t="s">
        <v>65</v>
      </c>
      <c r="F3" s="17" t="s">
        <v>66</v>
      </c>
      <c r="G3" s="17" t="s">
        <v>67</v>
      </c>
      <c r="H3" s="17" t="s">
        <v>68</v>
      </c>
      <c r="I3" s="17" t="s">
        <v>69</v>
      </c>
      <c r="J3" s="15" t="s">
        <v>70</v>
      </c>
      <c r="K3" s="15" t="s">
        <v>71</v>
      </c>
      <c r="L3" s="18"/>
      <c r="M3" s="17" t="s">
        <v>72</v>
      </c>
      <c r="N3" s="15" t="s">
        <v>73</v>
      </c>
      <c r="O3" s="15"/>
      <c r="P3" s="17" t="s">
        <v>74</v>
      </c>
      <c r="Q3" s="18"/>
      <c r="R3" s="16"/>
    </row>
    <row r="4" spans="1:18" s="8" customFormat="1" ht="16.5" customHeight="1">
      <c r="A4" s="16"/>
      <c r="B4" s="18"/>
      <c r="C4" s="18"/>
      <c r="D4" s="18"/>
      <c r="E4" s="18"/>
      <c r="F4" s="18"/>
      <c r="G4" s="18"/>
      <c r="H4" s="18"/>
      <c r="I4" s="18"/>
      <c r="J4" s="18"/>
      <c r="K4" s="15" t="s">
        <v>75</v>
      </c>
      <c r="L4" s="18"/>
      <c r="M4" s="18"/>
      <c r="N4" s="22" t="s">
        <v>76</v>
      </c>
      <c r="O4" s="22"/>
      <c r="P4" s="15"/>
      <c r="Q4" s="18"/>
      <c r="R4" s="16"/>
    </row>
    <row r="5" spans="1:18" s="8" customFormat="1" ht="16.5" customHeight="1">
      <c r="A5" s="16"/>
      <c r="B5" s="18"/>
      <c r="C5" s="18"/>
      <c r="D5" s="18"/>
      <c r="E5" s="18"/>
      <c r="F5" s="18"/>
      <c r="G5" s="18"/>
      <c r="H5" s="18"/>
      <c r="I5" s="18"/>
      <c r="J5" s="18"/>
      <c r="K5" s="17" t="s">
        <v>77</v>
      </c>
      <c r="L5" s="15" t="s">
        <v>78</v>
      </c>
      <c r="M5" s="18"/>
      <c r="N5" s="15" t="s">
        <v>79</v>
      </c>
      <c r="O5" s="15" t="s">
        <v>80</v>
      </c>
      <c r="P5" s="15"/>
      <c r="Q5" s="18"/>
      <c r="R5" s="16"/>
    </row>
    <row r="6" spans="1:18" s="8" customFormat="1" ht="16.5" customHeight="1">
      <c r="A6" s="16"/>
      <c r="B6" s="15" t="s">
        <v>81</v>
      </c>
      <c r="C6" s="15" t="s">
        <v>82</v>
      </c>
      <c r="D6" s="15" t="s">
        <v>83</v>
      </c>
      <c r="E6" s="15" t="s">
        <v>84</v>
      </c>
      <c r="F6" s="17" t="s">
        <v>85</v>
      </c>
      <c r="G6" s="17" t="s">
        <v>86</v>
      </c>
      <c r="H6" s="17" t="s">
        <v>87</v>
      </c>
      <c r="I6" s="17" t="s">
        <v>88</v>
      </c>
      <c r="J6" s="15" t="s">
        <v>89</v>
      </c>
      <c r="K6" s="17"/>
      <c r="L6" s="18"/>
      <c r="M6" s="17" t="s">
        <v>90</v>
      </c>
      <c r="N6" s="18"/>
      <c r="O6" s="18"/>
      <c r="P6" s="17" t="s">
        <v>91</v>
      </c>
      <c r="Q6" s="18"/>
      <c r="R6" s="16"/>
    </row>
    <row r="7" spans="1:18" s="8" customFormat="1" ht="16.5" customHeight="1">
      <c r="A7" s="16"/>
      <c r="B7" s="18"/>
      <c r="C7" s="18"/>
      <c r="D7" s="18"/>
      <c r="E7" s="18"/>
      <c r="F7" s="18"/>
      <c r="G7" s="18"/>
      <c r="H7" s="18"/>
      <c r="I7" s="18"/>
      <c r="J7" s="18"/>
      <c r="K7" s="17" t="s">
        <v>92</v>
      </c>
      <c r="L7" s="15" t="s">
        <v>93</v>
      </c>
      <c r="M7" s="18"/>
      <c r="N7" s="15" t="s">
        <v>94</v>
      </c>
      <c r="O7" s="15" t="s">
        <v>93</v>
      </c>
      <c r="P7" s="15"/>
      <c r="Q7" s="18"/>
      <c r="R7" s="16"/>
    </row>
    <row r="8" spans="1:18" s="8" customFormat="1" ht="16.5" customHeight="1">
      <c r="A8" s="16"/>
      <c r="B8" s="18"/>
      <c r="C8" s="18"/>
      <c r="D8" s="18"/>
      <c r="E8" s="18"/>
      <c r="F8" s="18"/>
      <c r="G8" s="18"/>
      <c r="H8" s="18"/>
      <c r="I8" s="18"/>
      <c r="J8" s="18"/>
      <c r="K8" s="17"/>
      <c r="L8" s="18"/>
      <c r="M8" s="18"/>
      <c r="N8" s="18"/>
      <c r="O8" s="18"/>
      <c r="P8" s="15"/>
      <c r="Q8" s="18"/>
      <c r="R8" s="16"/>
    </row>
    <row r="9" spans="2:17" s="5" customFormat="1" ht="13.5">
      <c r="B9" s="23" t="s">
        <v>95</v>
      </c>
      <c r="C9" s="24"/>
      <c r="D9" s="24"/>
      <c r="E9" s="24"/>
      <c r="F9" s="24"/>
      <c r="G9" s="24"/>
      <c r="H9" s="24"/>
      <c r="I9" s="24"/>
      <c r="J9" s="23" t="s">
        <v>96</v>
      </c>
      <c r="K9" s="24"/>
      <c r="L9" s="24"/>
      <c r="M9" s="24"/>
      <c r="N9" s="24"/>
      <c r="O9" s="24"/>
      <c r="P9" s="24"/>
      <c r="Q9" s="24"/>
    </row>
    <row r="10" spans="1:18" ht="13.5">
      <c r="A10" s="3" t="s">
        <v>0</v>
      </c>
      <c r="B10" s="1">
        <v>128636</v>
      </c>
      <c r="C10" s="1">
        <v>164438</v>
      </c>
      <c r="D10" s="1">
        <v>87818</v>
      </c>
      <c r="E10" s="1">
        <v>621124</v>
      </c>
      <c r="F10" s="1">
        <v>22737</v>
      </c>
      <c r="G10" s="1">
        <v>459939</v>
      </c>
      <c r="H10" s="1">
        <v>54673</v>
      </c>
      <c r="I10" s="1">
        <v>238517</v>
      </c>
      <c r="J10" s="1">
        <v>2417</v>
      </c>
      <c r="K10" s="1">
        <v>430156</v>
      </c>
      <c r="L10" s="1">
        <v>113403</v>
      </c>
      <c r="M10" s="1">
        <v>53795</v>
      </c>
      <c r="N10" s="1">
        <v>94666</v>
      </c>
      <c r="O10" s="1">
        <v>55394</v>
      </c>
      <c r="P10" s="1" t="s">
        <v>1</v>
      </c>
      <c r="Q10" s="1">
        <v>2527713</v>
      </c>
      <c r="R10" s="3" t="s">
        <v>0</v>
      </c>
    </row>
    <row r="11" spans="1:18" ht="13.5">
      <c r="A11" s="3" t="s">
        <v>2</v>
      </c>
      <c r="B11" s="1">
        <v>100866</v>
      </c>
      <c r="C11" s="1">
        <v>142870</v>
      </c>
      <c r="D11" s="1">
        <v>61631</v>
      </c>
      <c r="E11" s="1">
        <v>638803</v>
      </c>
      <c r="F11" s="1">
        <v>31399</v>
      </c>
      <c r="G11" s="1">
        <v>181339</v>
      </c>
      <c r="H11" s="1">
        <v>50007</v>
      </c>
      <c r="I11" s="1">
        <v>199755</v>
      </c>
      <c r="J11" s="1">
        <v>5091</v>
      </c>
      <c r="K11" s="1">
        <v>233463</v>
      </c>
      <c r="L11" s="1">
        <v>17695</v>
      </c>
      <c r="M11" s="1">
        <v>146774</v>
      </c>
      <c r="N11" s="1">
        <v>43967</v>
      </c>
      <c r="O11" s="1">
        <v>24824</v>
      </c>
      <c r="P11" s="1">
        <v>5422</v>
      </c>
      <c r="Q11" s="1">
        <v>1883906</v>
      </c>
      <c r="R11" s="3" t="s">
        <v>2</v>
      </c>
    </row>
    <row r="12" spans="1:18" ht="13.5">
      <c r="A12" s="3" t="s">
        <v>3</v>
      </c>
      <c r="B12" s="1">
        <v>23261</v>
      </c>
      <c r="C12" s="1">
        <v>32621</v>
      </c>
      <c r="D12" s="1">
        <v>25582</v>
      </c>
      <c r="E12" s="1">
        <v>125422</v>
      </c>
      <c r="F12" s="1">
        <v>1738</v>
      </c>
      <c r="G12" s="1">
        <v>106826</v>
      </c>
      <c r="H12" s="1">
        <v>27343</v>
      </c>
      <c r="I12" s="1">
        <v>60829</v>
      </c>
      <c r="J12" s="1">
        <v>2067</v>
      </c>
      <c r="K12" s="1">
        <v>91164</v>
      </c>
      <c r="L12" s="1">
        <v>428</v>
      </c>
      <c r="M12" s="1">
        <v>36476</v>
      </c>
      <c r="N12" s="1">
        <v>30381</v>
      </c>
      <c r="O12" s="1">
        <v>14930</v>
      </c>
      <c r="P12" s="1">
        <v>540</v>
      </c>
      <c r="Q12" s="1">
        <v>579608</v>
      </c>
      <c r="R12" s="3" t="s">
        <v>3</v>
      </c>
    </row>
    <row r="13" spans="1:18" ht="13.5">
      <c r="A13" s="3" t="s">
        <v>4</v>
      </c>
      <c r="B13" s="1">
        <v>4546</v>
      </c>
      <c r="C13" s="1">
        <v>4505</v>
      </c>
      <c r="D13" s="1">
        <v>2853</v>
      </c>
      <c r="E13" s="1">
        <v>15036</v>
      </c>
      <c r="F13" s="1">
        <v>44</v>
      </c>
      <c r="G13" s="1">
        <v>869</v>
      </c>
      <c r="H13" s="1">
        <v>6568</v>
      </c>
      <c r="I13" s="1">
        <v>5136</v>
      </c>
      <c r="J13" s="1">
        <v>16</v>
      </c>
      <c r="K13" s="1">
        <v>132740</v>
      </c>
      <c r="L13" s="1">
        <v>205</v>
      </c>
      <c r="M13" s="1">
        <v>8718</v>
      </c>
      <c r="N13" s="1">
        <v>2767</v>
      </c>
      <c r="O13" s="1">
        <v>2133</v>
      </c>
      <c r="P13" s="1">
        <v>497</v>
      </c>
      <c r="Q13" s="1">
        <v>186633</v>
      </c>
      <c r="R13" s="3" t="s">
        <v>4</v>
      </c>
    </row>
    <row r="14" spans="1:18" ht="13.5">
      <c r="A14" s="3" t="s">
        <v>5</v>
      </c>
      <c r="B14" s="1">
        <v>6475</v>
      </c>
      <c r="C14" s="1">
        <v>7717</v>
      </c>
      <c r="D14" s="1">
        <v>7181</v>
      </c>
      <c r="E14" s="1">
        <v>31003</v>
      </c>
      <c r="F14" s="1">
        <v>91</v>
      </c>
      <c r="G14" s="1">
        <v>2219</v>
      </c>
      <c r="H14" s="1">
        <v>13349</v>
      </c>
      <c r="I14" s="1">
        <v>11278</v>
      </c>
      <c r="J14" s="1">
        <v>287</v>
      </c>
      <c r="K14" s="1">
        <v>71271</v>
      </c>
      <c r="L14" s="1">
        <v>450</v>
      </c>
      <c r="M14" s="1">
        <v>23142</v>
      </c>
      <c r="N14" s="1">
        <v>6708</v>
      </c>
      <c r="O14" s="1">
        <v>10653</v>
      </c>
      <c r="P14" s="1" t="s">
        <v>1</v>
      </c>
      <c r="Q14" s="1">
        <v>191824</v>
      </c>
      <c r="R14" s="3" t="s">
        <v>5</v>
      </c>
    </row>
    <row r="15" spans="1:18" ht="13.5">
      <c r="A15" s="3" t="s">
        <v>6</v>
      </c>
      <c r="B15" s="1">
        <v>3025</v>
      </c>
      <c r="C15" s="1">
        <v>3892</v>
      </c>
      <c r="D15" s="1">
        <v>1845</v>
      </c>
      <c r="E15" s="1">
        <v>6761</v>
      </c>
      <c r="F15" s="1">
        <v>30</v>
      </c>
      <c r="G15" s="1">
        <v>2991</v>
      </c>
      <c r="H15" s="1">
        <v>4286</v>
      </c>
      <c r="I15" s="1">
        <v>4408</v>
      </c>
      <c r="J15" s="1">
        <v>138</v>
      </c>
      <c r="K15" s="1">
        <v>11739</v>
      </c>
      <c r="L15" s="1">
        <v>3</v>
      </c>
      <c r="M15" s="1">
        <v>9680</v>
      </c>
      <c r="N15" s="1">
        <v>1867</v>
      </c>
      <c r="O15" s="1">
        <v>1660</v>
      </c>
      <c r="P15" s="1" t="s">
        <v>1</v>
      </c>
      <c r="Q15" s="1">
        <v>52325</v>
      </c>
      <c r="R15" s="3" t="s">
        <v>6</v>
      </c>
    </row>
    <row r="16" spans="1:18" ht="13.5">
      <c r="A16" s="3" t="s">
        <v>7</v>
      </c>
      <c r="B16" s="1">
        <v>2923</v>
      </c>
      <c r="C16" s="1">
        <v>2731</v>
      </c>
      <c r="D16" s="1">
        <v>2819</v>
      </c>
      <c r="E16" s="1">
        <v>6891</v>
      </c>
      <c r="F16" s="1">
        <v>29</v>
      </c>
      <c r="G16" s="1">
        <v>7832</v>
      </c>
      <c r="H16" s="1">
        <v>1725</v>
      </c>
      <c r="I16" s="1">
        <v>2780</v>
      </c>
      <c r="J16" s="1">
        <v>122</v>
      </c>
      <c r="K16" s="1">
        <v>44169</v>
      </c>
      <c r="L16" s="1">
        <v>480</v>
      </c>
      <c r="M16" s="1">
        <v>4497</v>
      </c>
      <c r="N16" s="1">
        <v>3325</v>
      </c>
      <c r="O16" s="1">
        <v>2432</v>
      </c>
      <c r="Q16" s="1">
        <v>82755</v>
      </c>
      <c r="R16" s="3" t="s">
        <v>7</v>
      </c>
    </row>
    <row r="17" spans="1:18" ht="13.5">
      <c r="A17" s="3" t="s">
        <v>22</v>
      </c>
      <c r="B17" s="1">
        <v>4705</v>
      </c>
      <c r="C17" s="1">
        <v>3234</v>
      </c>
      <c r="D17" s="1">
        <v>2362</v>
      </c>
      <c r="E17" s="1">
        <v>14144</v>
      </c>
      <c r="F17" s="1">
        <v>7</v>
      </c>
      <c r="G17" s="1">
        <v>10072</v>
      </c>
      <c r="H17" s="1">
        <v>6641</v>
      </c>
      <c r="I17" s="1">
        <v>8946</v>
      </c>
      <c r="J17" s="1">
        <v>38</v>
      </c>
      <c r="K17" s="1">
        <v>25998</v>
      </c>
      <c r="L17" s="1">
        <v>116</v>
      </c>
      <c r="M17" s="1">
        <v>7754</v>
      </c>
      <c r="N17" s="1">
        <v>1637</v>
      </c>
      <c r="O17" s="1">
        <v>20852</v>
      </c>
      <c r="P17" s="1" t="s">
        <v>1</v>
      </c>
      <c r="Q17" s="1">
        <v>106506</v>
      </c>
      <c r="R17" s="3" t="s">
        <v>22</v>
      </c>
    </row>
    <row r="18" spans="1:18" ht="13.5">
      <c r="A18" s="3" t="s">
        <v>8</v>
      </c>
      <c r="B18" s="1">
        <v>8614</v>
      </c>
      <c r="C18" s="1">
        <v>9072</v>
      </c>
      <c r="D18" s="1">
        <v>7125</v>
      </c>
      <c r="E18" s="1">
        <v>36474</v>
      </c>
      <c r="F18" s="1">
        <v>10</v>
      </c>
      <c r="G18" s="1">
        <v>11480</v>
      </c>
      <c r="H18" s="1">
        <v>4120</v>
      </c>
      <c r="I18" s="1">
        <v>8146</v>
      </c>
      <c r="J18" s="1">
        <v>685</v>
      </c>
      <c r="K18" s="1">
        <v>51737</v>
      </c>
      <c r="L18" s="1">
        <v>556</v>
      </c>
      <c r="M18" s="1">
        <v>15061</v>
      </c>
      <c r="N18" s="1">
        <v>4709</v>
      </c>
      <c r="O18" s="1">
        <v>3768</v>
      </c>
      <c r="P18" s="1">
        <v>470</v>
      </c>
      <c r="Q18" s="1">
        <v>162027</v>
      </c>
      <c r="R18" s="3" t="s">
        <v>8</v>
      </c>
    </row>
    <row r="19" spans="1:18" ht="13.5">
      <c r="A19" s="3" t="s">
        <v>9</v>
      </c>
      <c r="B19" s="1">
        <v>18073</v>
      </c>
      <c r="C19" s="1">
        <v>26582</v>
      </c>
      <c r="D19" s="1">
        <v>15529</v>
      </c>
      <c r="E19" s="1">
        <v>148523</v>
      </c>
      <c r="F19" s="1">
        <v>84</v>
      </c>
      <c r="G19" s="1">
        <v>47409</v>
      </c>
      <c r="H19" s="1">
        <v>10480</v>
      </c>
      <c r="I19" s="1">
        <v>27043</v>
      </c>
      <c r="J19" s="1">
        <v>537</v>
      </c>
      <c r="K19" s="1">
        <v>81442</v>
      </c>
      <c r="L19" s="1">
        <v>1380</v>
      </c>
      <c r="M19" s="1">
        <v>37826</v>
      </c>
      <c r="N19" s="1">
        <v>25144</v>
      </c>
      <c r="O19" s="1">
        <v>2179</v>
      </c>
      <c r="P19" s="1" t="s">
        <v>1</v>
      </c>
      <c r="Q19" s="1">
        <v>442231</v>
      </c>
      <c r="R19" s="3" t="s">
        <v>9</v>
      </c>
    </row>
    <row r="20" spans="1:18" ht="13.5">
      <c r="A20" s="3" t="s">
        <v>10</v>
      </c>
      <c r="B20" s="1">
        <v>31445</v>
      </c>
      <c r="C20" s="1">
        <v>30643</v>
      </c>
      <c r="D20" s="1">
        <v>12249</v>
      </c>
      <c r="E20" s="1">
        <v>94086</v>
      </c>
      <c r="F20" s="1">
        <v>2962</v>
      </c>
      <c r="G20" s="1">
        <v>58422</v>
      </c>
      <c r="H20" s="1">
        <v>29020</v>
      </c>
      <c r="I20" s="1">
        <v>32218</v>
      </c>
      <c r="J20" s="1">
        <v>589</v>
      </c>
      <c r="K20" s="1">
        <v>37273</v>
      </c>
      <c r="L20" s="1">
        <v>2021</v>
      </c>
      <c r="M20" s="1">
        <v>19936</v>
      </c>
      <c r="N20" s="1">
        <v>11525</v>
      </c>
      <c r="O20" s="1">
        <v>14748</v>
      </c>
      <c r="P20" s="1">
        <v>9340</v>
      </c>
      <c r="Q20" s="1">
        <v>386477</v>
      </c>
      <c r="R20" s="3" t="s">
        <v>10</v>
      </c>
    </row>
    <row r="21" spans="1:18" ht="13.5">
      <c r="A21" s="3" t="s">
        <v>99</v>
      </c>
      <c r="B21" s="1">
        <v>104900</v>
      </c>
      <c r="C21" s="1">
        <v>97012</v>
      </c>
      <c r="D21" s="1">
        <v>13377</v>
      </c>
      <c r="E21" s="1">
        <v>330543</v>
      </c>
      <c r="F21" s="1">
        <v>862</v>
      </c>
      <c r="G21" s="1">
        <v>356479</v>
      </c>
      <c r="H21" s="1">
        <v>31815</v>
      </c>
      <c r="I21" s="1">
        <v>235099</v>
      </c>
      <c r="J21" s="1">
        <v>3218</v>
      </c>
      <c r="K21" s="1">
        <v>87082</v>
      </c>
      <c r="L21" s="1">
        <v>26823</v>
      </c>
      <c r="M21" s="1">
        <v>1485</v>
      </c>
      <c r="N21" s="1">
        <v>71866</v>
      </c>
      <c r="O21" s="1">
        <v>10735</v>
      </c>
      <c r="P21" s="1" t="s">
        <v>1</v>
      </c>
      <c r="Q21" s="1">
        <v>1371296</v>
      </c>
      <c r="R21" s="3" t="s">
        <v>99</v>
      </c>
    </row>
    <row r="22" spans="1:18" ht="13.5">
      <c r="A22" s="3" t="s">
        <v>100</v>
      </c>
      <c r="B22" s="1">
        <v>42766</v>
      </c>
      <c r="C22" s="1">
        <v>32492</v>
      </c>
      <c r="D22" s="1">
        <v>18397</v>
      </c>
      <c r="E22" s="1">
        <v>129847</v>
      </c>
      <c r="F22" s="1">
        <v>7119</v>
      </c>
      <c r="G22" s="1">
        <v>141443</v>
      </c>
      <c r="H22" s="1">
        <v>31075</v>
      </c>
      <c r="I22" s="1">
        <v>36200</v>
      </c>
      <c r="J22" s="1">
        <v>1303</v>
      </c>
      <c r="K22" s="1">
        <v>60260</v>
      </c>
      <c r="L22" s="1">
        <v>11284</v>
      </c>
      <c r="M22" s="1">
        <v>15377</v>
      </c>
      <c r="N22" s="1">
        <v>28983</v>
      </c>
      <c r="O22" s="1">
        <v>54085</v>
      </c>
      <c r="P22" s="1">
        <v>1201</v>
      </c>
      <c r="Q22" s="1">
        <v>611832</v>
      </c>
      <c r="R22" s="3" t="s">
        <v>100</v>
      </c>
    </row>
    <row r="23" spans="1:18" ht="13.5">
      <c r="A23" s="3" t="s">
        <v>21</v>
      </c>
      <c r="B23" s="1">
        <v>9921</v>
      </c>
      <c r="C23" s="1">
        <v>10167</v>
      </c>
      <c r="D23" s="1">
        <v>3658</v>
      </c>
      <c r="E23" s="1">
        <v>31568</v>
      </c>
      <c r="F23" s="1">
        <v>1353</v>
      </c>
      <c r="G23" s="1">
        <v>36085</v>
      </c>
      <c r="H23" s="1">
        <v>3863</v>
      </c>
      <c r="I23" s="1">
        <v>12541</v>
      </c>
      <c r="J23" s="1">
        <v>814</v>
      </c>
      <c r="K23" s="1">
        <v>14758</v>
      </c>
      <c r="L23" s="1">
        <v>289</v>
      </c>
      <c r="M23" s="1">
        <v>7356</v>
      </c>
      <c r="N23" s="1">
        <v>9193</v>
      </c>
      <c r="O23" s="1">
        <v>1500</v>
      </c>
      <c r="P23" s="1" t="s">
        <v>1</v>
      </c>
      <c r="Q23" s="1">
        <v>143066</v>
      </c>
      <c r="R23" s="3" t="s">
        <v>21</v>
      </c>
    </row>
    <row r="24" spans="1:18" ht="13.5">
      <c r="A24" s="3" t="s">
        <v>11</v>
      </c>
      <c r="B24" s="1">
        <v>2973</v>
      </c>
      <c r="C24" s="1">
        <v>4437</v>
      </c>
      <c r="D24" s="1">
        <v>4087</v>
      </c>
      <c r="E24" s="1">
        <v>8531</v>
      </c>
      <c r="F24" s="1" t="s">
        <v>1</v>
      </c>
      <c r="G24" s="1">
        <v>11507</v>
      </c>
      <c r="H24" s="1">
        <v>5338</v>
      </c>
      <c r="I24" s="1">
        <v>7291</v>
      </c>
      <c r="J24" s="1">
        <v>164</v>
      </c>
      <c r="K24" s="1">
        <v>16701</v>
      </c>
      <c r="L24" s="1">
        <v>1153</v>
      </c>
      <c r="M24" s="1">
        <v>7879</v>
      </c>
      <c r="N24" s="1">
        <v>1609</v>
      </c>
      <c r="O24" s="1">
        <v>3638</v>
      </c>
      <c r="P24" s="1" t="s">
        <v>1</v>
      </c>
      <c r="Q24" s="1">
        <v>75308</v>
      </c>
      <c r="R24" s="3" t="s">
        <v>11</v>
      </c>
    </row>
    <row r="25" spans="1:18" ht="13.5">
      <c r="A25" s="3" t="s">
        <v>12</v>
      </c>
      <c r="B25" s="1">
        <v>1242</v>
      </c>
      <c r="C25" s="1">
        <v>1294</v>
      </c>
      <c r="D25" s="1">
        <v>866</v>
      </c>
      <c r="E25" s="1">
        <v>3415</v>
      </c>
      <c r="F25" s="1">
        <v>62</v>
      </c>
      <c r="G25" s="1">
        <v>1776</v>
      </c>
      <c r="H25" s="1">
        <v>930</v>
      </c>
      <c r="I25" s="1">
        <v>3470</v>
      </c>
      <c r="J25" s="1" t="s">
        <v>1</v>
      </c>
      <c r="K25" s="1">
        <v>5220</v>
      </c>
      <c r="L25" s="1">
        <v>127</v>
      </c>
      <c r="M25" s="1">
        <v>6819</v>
      </c>
      <c r="N25" s="1">
        <v>1396</v>
      </c>
      <c r="O25" s="1">
        <v>560</v>
      </c>
      <c r="P25" s="1" t="s">
        <v>1</v>
      </c>
      <c r="Q25" s="1">
        <v>27177</v>
      </c>
      <c r="R25" s="3" t="s">
        <v>12</v>
      </c>
    </row>
    <row r="26" spans="1:18" ht="13.5">
      <c r="A26" s="3" t="s">
        <v>13</v>
      </c>
      <c r="B26" s="1">
        <v>33155</v>
      </c>
      <c r="C26" s="1">
        <v>33302</v>
      </c>
      <c r="D26" s="1">
        <v>20745</v>
      </c>
      <c r="E26" s="1">
        <v>111715</v>
      </c>
      <c r="F26" s="1">
        <v>9497</v>
      </c>
      <c r="G26" s="1">
        <v>123437</v>
      </c>
      <c r="H26" s="1">
        <v>39981</v>
      </c>
      <c r="I26" s="1">
        <v>57747</v>
      </c>
      <c r="J26" s="1">
        <v>658</v>
      </c>
      <c r="K26" s="1">
        <v>133840</v>
      </c>
      <c r="L26" s="1">
        <v>2514</v>
      </c>
      <c r="M26" s="1">
        <v>34608</v>
      </c>
      <c r="N26" s="1">
        <v>16402</v>
      </c>
      <c r="O26" s="1">
        <v>23086</v>
      </c>
      <c r="P26" s="1">
        <v>114</v>
      </c>
      <c r="Q26" s="1">
        <v>640801</v>
      </c>
      <c r="R26" s="3" t="s">
        <v>13</v>
      </c>
    </row>
    <row r="27" spans="1:18" ht="13.5">
      <c r="A27" s="3" t="s">
        <v>14</v>
      </c>
      <c r="B27" s="1">
        <v>19242</v>
      </c>
      <c r="C27" s="1">
        <v>28843</v>
      </c>
      <c r="D27" s="1">
        <v>13996</v>
      </c>
      <c r="E27" s="1">
        <v>67835</v>
      </c>
      <c r="F27" s="1" t="s">
        <v>1</v>
      </c>
      <c r="G27" s="1">
        <v>43459</v>
      </c>
      <c r="H27" s="1">
        <v>15596</v>
      </c>
      <c r="I27" s="1">
        <v>31176</v>
      </c>
      <c r="J27" s="1">
        <v>973</v>
      </c>
      <c r="K27" s="1">
        <v>137103</v>
      </c>
      <c r="L27" s="1">
        <v>4097</v>
      </c>
      <c r="M27" s="1">
        <v>73563</v>
      </c>
      <c r="N27" s="1">
        <v>18937</v>
      </c>
      <c r="O27" s="1">
        <v>2489</v>
      </c>
      <c r="P27" s="1">
        <v>729</v>
      </c>
      <c r="Q27" s="1">
        <v>458038</v>
      </c>
      <c r="R27" s="3" t="s">
        <v>14</v>
      </c>
    </row>
    <row r="28" spans="1:18" ht="13.5">
      <c r="A28" s="3" t="s">
        <v>15</v>
      </c>
      <c r="B28" s="1">
        <v>49863</v>
      </c>
      <c r="C28" s="1">
        <v>47711</v>
      </c>
      <c r="D28" s="1">
        <v>17136</v>
      </c>
      <c r="E28" s="1">
        <v>223228</v>
      </c>
      <c r="F28" s="1">
        <v>15</v>
      </c>
      <c r="G28" s="1">
        <v>155730</v>
      </c>
      <c r="H28" s="1">
        <v>12751</v>
      </c>
      <c r="I28" s="1">
        <v>58321</v>
      </c>
      <c r="J28" s="1">
        <v>1345</v>
      </c>
      <c r="K28" s="1">
        <v>124130</v>
      </c>
      <c r="L28" s="1">
        <v>6528</v>
      </c>
      <c r="M28" s="1">
        <v>35779</v>
      </c>
      <c r="N28" s="1">
        <v>31860</v>
      </c>
      <c r="O28" s="1">
        <v>26239</v>
      </c>
      <c r="P28" s="1">
        <v>33</v>
      </c>
      <c r="Q28" s="1">
        <v>790669</v>
      </c>
      <c r="R28" s="3" t="s">
        <v>15</v>
      </c>
    </row>
    <row r="29" spans="1:18" ht="13.5">
      <c r="A29" s="3" t="s">
        <v>16</v>
      </c>
      <c r="B29" s="1">
        <v>19144</v>
      </c>
      <c r="C29" s="1">
        <v>22726</v>
      </c>
      <c r="D29" s="1">
        <v>10693</v>
      </c>
      <c r="E29" s="1">
        <v>50917</v>
      </c>
      <c r="F29" s="1" t="s">
        <v>1</v>
      </c>
      <c r="G29" s="1">
        <v>84009</v>
      </c>
      <c r="H29" s="1">
        <v>38003</v>
      </c>
      <c r="I29" s="1">
        <v>25093</v>
      </c>
      <c r="J29" s="1">
        <v>484</v>
      </c>
      <c r="K29" s="1">
        <v>44927</v>
      </c>
      <c r="L29" s="1">
        <v>984</v>
      </c>
      <c r="M29" s="1">
        <v>22441</v>
      </c>
      <c r="N29" s="1">
        <v>14609</v>
      </c>
      <c r="O29" s="1">
        <v>10760</v>
      </c>
      <c r="P29" s="1" t="s">
        <v>1</v>
      </c>
      <c r="Q29" s="1">
        <v>344790</v>
      </c>
      <c r="R29" s="3" t="s">
        <v>16</v>
      </c>
    </row>
    <row r="30" spans="1:18" ht="13.5">
      <c r="A30" s="3" t="s">
        <v>17</v>
      </c>
      <c r="B30" s="1">
        <v>46865</v>
      </c>
      <c r="C30" s="1">
        <v>49044</v>
      </c>
      <c r="D30" s="1">
        <v>10593</v>
      </c>
      <c r="E30" s="1">
        <v>180585</v>
      </c>
      <c r="F30" s="1">
        <v>24</v>
      </c>
      <c r="G30" s="1">
        <v>40091</v>
      </c>
      <c r="H30" s="1">
        <v>8791</v>
      </c>
      <c r="I30" s="1">
        <v>106878</v>
      </c>
      <c r="J30" s="1">
        <v>604</v>
      </c>
      <c r="K30" s="1">
        <v>168974</v>
      </c>
      <c r="L30" s="1">
        <v>1447</v>
      </c>
      <c r="M30" s="1">
        <v>34290</v>
      </c>
      <c r="N30" s="1">
        <v>20712</v>
      </c>
      <c r="O30" s="1">
        <v>19551</v>
      </c>
      <c r="P30" s="1" t="s">
        <v>1</v>
      </c>
      <c r="Q30" s="1">
        <v>688449</v>
      </c>
      <c r="R30" s="3" t="s">
        <v>17</v>
      </c>
    </row>
    <row r="31" spans="1:18" ht="13.5">
      <c r="A31" s="3" t="s">
        <v>18</v>
      </c>
      <c r="B31" s="1">
        <v>53644</v>
      </c>
      <c r="C31" s="1">
        <v>86379</v>
      </c>
      <c r="D31" s="1">
        <v>24741</v>
      </c>
      <c r="E31" s="1">
        <v>330584</v>
      </c>
      <c r="F31" s="1">
        <v>25646</v>
      </c>
      <c r="G31" s="1">
        <v>241060</v>
      </c>
      <c r="H31" s="1">
        <v>32350</v>
      </c>
      <c r="I31" s="1">
        <v>163488</v>
      </c>
      <c r="J31" s="1">
        <v>3579</v>
      </c>
      <c r="K31" s="1">
        <v>159565</v>
      </c>
      <c r="L31" s="1">
        <v>9786</v>
      </c>
      <c r="M31" s="1">
        <v>60837</v>
      </c>
      <c r="N31" s="1">
        <v>36568</v>
      </c>
      <c r="O31" s="1">
        <v>28433</v>
      </c>
      <c r="P31" s="1" t="s">
        <v>1</v>
      </c>
      <c r="Q31" s="1">
        <v>1256660</v>
      </c>
      <c r="R31" s="3" t="s">
        <v>18</v>
      </c>
    </row>
    <row r="32" spans="1:18" ht="13.5">
      <c r="A32" s="3" t="s">
        <v>101</v>
      </c>
      <c r="B32" s="1">
        <v>21093</v>
      </c>
      <c r="C32" s="1">
        <v>29822</v>
      </c>
      <c r="D32" s="1">
        <v>13363</v>
      </c>
      <c r="E32" s="1">
        <v>133090</v>
      </c>
      <c r="F32" s="1">
        <v>39</v>
      </c>
      <c r="G32" s="1">
        <v>28942</v>
      </c>
      <c r="H32" s="1">
        <v>23390</v>
      </c>
      <c r="I32" s="1">
        <v>44934</v>
      </c>
      <c r="J32" s="1">
        <v>293</v>
      </c>
      <c r="K32" s="1">
        <v>114019</v>
      </c>
      <c r="L32" s="1">
        <v>2088</v>
      </c>
      <c r="M32" s="1">
        <v>57222</v>
      </c>
      <c r="N32" s="1">
        <v>10733</v>
      </c>
      <c r="O32" s="1">
        <v>3785</v>
      </c>
      <c r="P32" s="1" t="s">
        <v>1</v>
      </c>
      <c r="Q32" s="1">
        <v>482813</v>
      </c>
      <c r="R32" s="3" t="s">
        <v>101</v>
      </c>
    </row>
    <row r="33" spans="1:18" ht="13.5">
      <c r="A33" s="3" t="s">
        <v>39</v>
      </c>
      <c r="B33" s="1">
        <v>18397</v>
      </c>
      <c r="C33" s="1">
        <v>19923</v>
      </c>
      <c r="D33" s="1">
        <v>9264</v>
      </c>
      <c r="E33" s="1">
        <v>89871</v>
      </c>
      <c r="F33" s="1">
        <v>283</v>
      </c>
      <c r="G33" s="1">
        <v>23162</v>
      </c>
      <c r="H33" s="1">
        <v>13692</v>
      </c>
      <c r="I33" s="1">
        <v>44960</v>
      </c>
      <c r="J33" s="1">
        <v>640</v>
      </c>
      <c r="K33" s="1">
        <v>68861</v>
      </c>
      <c r="L33" s="1">
        <v>2510</v>
      </c>
      <c r="M33" s="1">
        <v>15188</v>
      </c>
      <c r="N33" s="1">
        <v>15695</v>
      </c>
      <c r="O33" s="1">
        <v>6675</v>
      </c>
      <c r="P33" s="1" t="s">
        <v>1</v>
      </c>
      <c r="Q33" s="1">
        <v>329121</v>
      </c>
      <c r="R33" s="3" t="s">
        <v>39</v>
      </c>
    </row>
    <row r="34" spans="1:18" ht="13.5">
      <c r="A34" s="3" t="s">
        <v>19</v>
      </c>
      <c r="B34" s="1">
        <v>79426</v>
      </c>
      <c r="C34" s="1">
        <v>105930</v>
      </c>
      <c r="D34" s="1">
        <v>13538</v>
      </c>
      <c r="E34" s="1">
        <v>468664</v>
      </c>
      <c r="F34" s="1" t="s">
        <v>1</v>
      </c>
      <c r="G34" s="1">
        <v>263699</v>
      </c>
      <c r="H34" s="1">
        <v>15685</v>
      </c>
      <c r="I34" s="1">
        <v>178637</v>
      </c>
      <c r="J34" s="1">
        <v>9470</v>
      </c>
      <c r="K34" s="1">
        <v>53933</v>
      </c>
      <c r="L34" s="1">
        <v>47314</v>
      </c>
      <c r="M34" s="1">
        <v>8138</v>
      </c>
      <c r="N34" s="1">
        <v>51588</v>
      </c>
      <c r="O34" s="1">
        <v>16167</v>
      </c>
      <c r="P34" s="1">
        <v>54025</v>
      </c>
      <c r="Q34" s="1">
        <v>1366214</v>
      </c>
      <c r="R34" s="3" t="s">
        <v>19</v>
      </c>
    </row>
    <row r="35" spans="1:18" ht="13.5">
      <c r="A35" s="3" t="s">
        <v>20</v>
      </c>
      <c r="B35" s="1">
        <v>835200</v>
      </c>
      <c r="C35" s="1">
        <v>997387</v>
      </c>
      <c r="D35" s="1">
        <v>401448</v>
      </c>
      <c r="E35" s="1">
        <v>3898660</v>
      </c>
      <c r="F35" s="1">
        <v>104031</v>
      </c>
      <c r="G35" s="1">
        <v>2440277</v>
      </c>
      <c r="H35" s="1">
        <v>481472</v>
      </c>
      <c r="I35" s="1">
        <v>1604891</v>
      </c>
      <c r="J35" s="1">
        <v>35532</v>
      </c>
      <c r="K35" s="1">
        <v>2400525</v>
      </c>
      <c r="L35" s="1">
        <v>253681</v>
      </c>
      <c r="M35" s="1">
        <v>744641</v>
      </c>
      <c r="N35" s="1">
        <v>556847</v>
      </c>
      <c r="O35" s="1">
        <v>361276</v>
      </c>
      <c r="P35" s="1">
        <v>72371</v>
      </c>
      <c r="Q35" s="1">
        <v>15188239</v>
      </c>
      <c r="R35" s="3" t="s">
        <v>20</v>
      </c>
    </row>
    <row r="37" spans="2:17" ht="13.5">
      <c r="B37" s="1">
        <f>SUM(B10:B34)</f>
        <v>835200</v>
      </c>
      <c r="C37" s="1">
        <f aca="true" t="shared" si="0" ref="C37:Q37">SUM(C10:C34)</f>
        <v>997387</v>
      </c>
      <c r="D37" s="1">
        <f t="shared" si="0"/>
        <v>401448</v>
      </c>
      <c r="E37" s="1">
        <f t="shared" si="0"/>
        <v>3898660</v>
      </c>
      <c r="F37" s="1">
        <f t="shared" si="0"/>
        <v>104031</v>
      </c>
      <c r="G37" s="1">
        <f t="shared" si="0"/>
        <v>2440277</v>
      </c>
      <c r="H37" s="1">
        <f t="shared" si="0"/>
        <v>481472</v>
      </c>
      <c r="I37" s="1">
        <f t="shared" si="0"/>
        <v>1604891</v>
      </c>
      <c r="J37" s="1">
        <f t="shared" si="0"/>
        <v>35532</v>
      </c>
      <c r="K37" s="1">
        <f t="shared" si="0"/>
        <v>2400525</v>
      </c>
      <c r="L37" s="1">
        <f t="shared" si="0"/>
        <v>253681</v>
      </c>
      <c r="M37" s="1">
        <f t="shared" si="0"/>
        <v>744641</v>
      </c>
      <c r="N37" s="1">
        <f t="shared" si="0"/>
        <v>556847</v>
      </c>
      <c r="O37" s="1">
        <f t="shared" si="0"/>
        <v>361276</v>
      </c>
      <c r="P37" s="1">
        <f t="shared" si="0"/>
        <v>72371</v>
      </c>
      <c r="Q37" s="1">
        <f t="shared" si="0"/>
        <v>15188239</v>
      </c>
    </row>
    <row r="38" spans="2:17" ht="13.5">
      <c r="B38" s="1">
        <f>B35-B37</f>
        <v>0</v>
      </c>
      <c r="C38" s="1">
        <f aca="true" t="shared" si="1" ref="C38:Q38">C35-C37</f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0</v>
      </c>
      <c r="N38" s="1">
        <f t="shared" si="1"/>
        <v>0</v>
      </c>
      <c r="O38" s="1">
        <f t="shared" si="1"/>
        <v>0</v>
      </c>
      <c r="P38" s="1">
        <f t="shared" si="1"/>
        <v>0</v>
      </c>
      <c r="Q38" s="1">
        <f t="shared" si="1"/>
        <v>0</v>
      </c>
    </row>
  </sheetData>
  <sheetProtection/>
  <mergeCells count="43">
    <mergeCell ref="J3:J5"/>
    <mergeCell ref="B9:I9"/>
    <mergeCell ref="J9:Q9"/>
    <mergeCell ref="H6:H8"/>
    <mergeCell ref="I6:I8"/>
    <mergeCell ref="J6:J8"/>
    <mergeCell ref="M6:M8"/>
    <mergeCell ref="P6:P8"/>
    <mergeCell ref="K7:K8"/>
    <mergeCell ref="L7:L8"/>
    <mergeCell ref="N7:N8"/>
    <mergeCell ref="O7:O8"/>
    <mergeCell ref="B6:B8"/>
    <mergeCell ref="C6:C8"/>
    <mergeCell ref="D6:D8"/>
    <mergeCell ref="E6:E8"/>
    <mergeCell ref="N4:O4"/>
    <mergeCell ref="K5:K6"/>
    <mergeCell ref="L5:L6"/>
    <mergeCell ref="N5:N6"/>
    <mergeCell ref="O5:O6"/>
    <mergeCell ref="J1:R1"/>
    <mergeCell ref="B2:I2"/>
    <mergeCell ref="J2:P2"/>
    <mergeCell ref="Q2:Q8"/>
    <mergeCell ref="R2:R8"/>
    <mergeCell ref="E3:E5"/>
    <mergeCell ref="F3:F5"/>
    <mergeCell ref="G3:G5"/>
    <mergeCell ref="H3:H5"/>
    <mergeCell ref="I3:I5"/>
    <mergeCell ref="G6:G8"/>
    <mergeCell ref="K3:L3"/>
    <mergeCell ref="M3:M5"/>
    <mergeCell ref="N3:O3"/>
    <mergeCell ref="P3:P5"/>
    <mergeCell ref="K4:L4"/>
    <mergeCell ref="A2:A8"/>
    <mergeCell ref="B3:B5"/>
    <mergeCell ref="C3:C5"/>
    <mergeCell ref="D3:D5"/>
    <mergeCell ref="A1:I1"/>
    <mergeCell ref="F6:F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K15" sqref="K15"/>
    </sheetView>
  </sheetViews>
  <sheetFormatPr defaultColWidth="11.421875" defaultRowHeight="15"/>
  <cols>
    <col min="1" max="1" width="15.140625" style="0" bestFit="1" customWidth="1"/>
    <col min="2" max="9" width="10.8515625" style="1" customWidth="1"/>
  </cols>
  <sheetData>
    <row r="1" spans="1:9" s="10" customFormat="1" ht="16.5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</row>
    <row r="2" spans="1:9" s="11" customFormat="1" ht="16.5" customHeight="1">
      <c r="A2" s="25" t="s">
        <v>40</v>
      </c>
      <c r="B2" s="25" t="s">
        <v>41</v>
      </c>
      <c r="C2" s="25"/>
      <c r="D2" s="25"/>
      <c r="E2" s="25"/>
      <c r="F2" s="25"/>
      <c r="G2" s="25"/>
      <c r="H2" s="25"/>
      <c r="I2" s="25" t="s">
        <v>42</v>
      </c>
    </row>
    <row r="3" spans="1:9" s="11" customFormat="1" ht="16.5" customHeight="1">
      <c r="A3" s="25"/>
      <c r="B3" s="25" t="s">
        <v>43</v>
      </c>
      <c r="C3" s="25" t="s">
        <v>44</v>
      </c>
      <c r="D3" s="25" t="s">
        <v>45</v>
      </c>
      <c r="E3" s="25" t="s">
        <v>46</v>
      </c>
      <c r="F3" s="25"/>
      <c r="G3" s="25"/>
      <c r="H3" s="25" t="s">
        <v>47</v>
      </c>
      <c r="I3" s="25"/>
    </row>
    <row r="4" spans="1:9" s="11" customFormat="1" ht="16.5" customHeight="1">
      <c r="A4" s="25"/>
      <c r="B4" s="25"/>
      <c r="C4" s="25"/>
      <c r="D4" s="25"/>
      <c r="E4" s="25" t="s">
        <v>48</v>
      </c>
      <c r="F4" s="25" t="s">
        <v>49</v>
      </c>
      <c r="G4" s="25" t="s">
        <v>50</v>
      </c>
      <c r="H4" s="25"/>
      <c r="I4" s="25"/>
    </row>
    <row r="5" spans="1:9" s="11" customFormat="1" ht="16.5" customHeight="1">
      <c r="A5" s="25" t="s">
        <v>51</v>
      </c>
      <c r="B5" s="25" t="s">
        <v>52</v>
      </c>
      <c r="C5" s="25" t="s">
        <v>53</v>
      </c>
      <c r="D5" s="25" t="s">
        <v>54</v>
      </c>
      <c r="E5" s="25"/>
      <c r="F5" s="25"/>
      <c r="G5" s="25"/>
      <c r="H5" s="25" t="s">
        <v>55</v>
      </c>
      <c r="I5" s="25"/>
    </row>
    <row r="6" spans="1:9" s="11" customFormat="1" ht="16.5" customHeight="1">
      <c r="A6" s="25"/>
      <c r="B6" s="25"/>
      <c r="C6" s="25"/>
      <c r="D6" s="25"/>
      <c r="E6" s="25" t="s">
        <v>56</v>
      </c>
      <c r="F6" s="25" t="s">
        <v>57</v>
      </c>
      <c r="G6" s="25" t="s">
        <v>58</v>
      </c>
      <c r="H6" s="25"/>
      <c r="I6" s="25"/>
    </row>
    <row r="7" spans="1:9" s="11" customFormat="1" ht="16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2:9" s="3" customFormat="1" ht="13.5">
      <c r="B8" s="23" t="s">
        <v>59</v>
      </c>
      <c r="C8" s="24"/>
      <c r="D8" s="24"/>
      <c r="E8" s="24"/>
      <c r="F8" s="24"/>
      <c r="G8" s="24"/>
      <c r="H8" s="24"/>
      <c r="I8" s="24"/>
    </row>
    <row r="9" spans="1:9" ht="13.5">
      <c r="A9" s="3" t="s">
        <v>0</v>
      </c>
      <c r="B9" s="1">
        <v>718103</v>
      </c>
      <c r="C9" s="1">
        <v>383394</v>
      </c>
      <c r="D9" s="1">
        <v>555773</v>
      </c>
      <c r="E9" s="1">
        <v>368735</v>
      </c>
      <c r="F9" s="1">
        <v>501678</v>
      </c>
      <c r="G9" s="1">
        <v>30</v>
      </c>
      <c r="H9" s="1" t="s">
        <v>1</v>
      </c>
      <c r="I9" s="1">
        <v>2527713</v>
      </c>
    </row>
    <row r="10" spans="1:9" ht="13.5">
      <c r="A10" s="3" t="s">
        <v>2</v>
      </c>
      <c r="B10" s="1">
        <v>591269</v>
      </c>
      <c r="C10" s="1">
        <v>242302</v>
      </c>
      <c r="D10" s="1">
        <v>297369</v>
      </c>
      <c r="E10" s="1">
        <v>487472</v>
      </c>
      <c r="F10" s="1">
        <v>261178</v>
      </c>
      <c r="G10" s="1" t="s">
        <v>1</v>
      </c>
      <c r="H10" s="1">
        <v>4316</v>
      </c>
      <c r="I10" s="1">
        <v>1883906</v>
      </c>
    </row>
    <row r="11" spans="1:9" ht="13.5">
      <c r="A11" s="3" t="s">
        <v>3</v>
      </c>
      <c r="B11" s="1">
        <v>164086</v>
      </c>
      <c r="C11" s="1">
        <v>98215</v>
      </c>
      <c r="D11" s="1">
        <v>143827</v>
      </c>
      <c r="E11" s="1">
        <v>126663</v>
      </c>
      <c r="F11" s="1">
        <v>46817</v>
      </c>
      <c r="G11" s="1" t="s">
        <v>1</v>
      </c>
      <c r="H11" s="1" t="s">
        <v>1</v>
      </c>
      <c r="I11" s="1">
        <v>579608</v>
      </c>
    </row>
    <row r="12" spans="1:9" ht="13.5">
      <c r="A12" s="3" t="s">
        <v>4</v>
      </c>
      <c r="B12" s="1">
        <v>14558</v>
      </c>
      <c r="C12" s="1">
        <v>11706</v>
      </c>
      <c r="D12" s="1">
        <v>125149</v>
      </c>
      <c r="E12" s="1">
        <v>15996</v>
      </c>
      <c r="F12" s="1">
        <v>19181</v>
      </c>
      <c r="G12" s="1">
        <v>43</v>
      </c>
      <c r="H12" s="1" t="s">
        <v>1</v>
      </c>
      <c r="I12" s="1">
        <v>186633</v>
      </c>
    </row>
    <row r="13" spans="1:9" ht="13.5">
      <c r="A13" s="3" t="s">
        <v>5</v>
      </c>
      <c r="B13" s="1">
        <v>23910</v>
      </c>
      <c r="C13" s="1">
        <v>18974</v>
      </c>
      <c r="D13" s="1">
        <v>71044</v>
      </c>
      <c r="E13" s="1">
        <v>37963</v>
      </c>
      <c r="F13" s="1">
        <v>39933</v>
      </c>
      <c r="G13" s="1" t="s">
        <v>1</v>
      </c>
      <c r="H13" s="1" t="s">
        <v>1</v>
      </c>
      <c r="I13" s="1">
        <v>191824</v>
      </c>
    </row>
    <row r="14" spans="1:9" ht="13.5">
      <c r="A14" s="3" t="s">
        <v>6</v>
      </c>
      <c r="B14" s="1">
        <v>9569</v>
      </c>
      <c r="C14" s="1">
        <v>7855</v>
      </c>
      <c r="D14" s="1">
        <v>13265</v>
      </c>
      <c r="E14" s="1">
        <v>16956</v>
      </c>
      <c r="F14" s="1">
        <v>4680</v>
      </c>
      <c r="G14" s="1" t="s">
        <v>1</v>
      </c>
      <c r="H14" s="1" t="s">
        <v>1</v>
      </c>
      <c r="I14" s="1">
        <v>52325</v>
      </c>
    </row>
    <row r="15" spans="1:9" ht="13.5">
      <c r="A15" s="3" t="s">
        <v>7</v>
      </c>
      <c r="B15" s="1">
        <v>10361</v>
      </c>
      <c r="C15" s="1">
        <v>10134</v>
      </c>
      <c r="D15" s="1">
        <v>44655</v>
      </c>
      <c r="E15" s="1">
        <v>7726</v>
      </c>
      <c r="F15" s="1">
        <v>9805</v>
      </c>
      <c r="G15" s="1">
        <v>26</v>
      </c>
      <c r="H15" s="1">
        <v>48</v>
      </c>
      <c r="I15" s="1">
        <v>82755</v>
      </c>
    </row>
    <row r="16" spans="1:9" ht="13.5">
      <c r="A16" s="3" t="s">
        <v>22</v>
      </c>
      <c r="B16" s="1">
        <v>22502</v>
      </c>
      <c r="C16" s="1">
        <v>9390</v>
      </c>
      <c r="D16" s="1">
        <v>29976</v>
      </c>
      <c r="E16" s="1">
        <v>15312</v>
      </c>
      <c r="F16" s="1">
        <v>29326</v>
      </c>
      <c r="G16" s="1" t="s">
        <v>1</v>
      </c>
      <c r="H16" s="1" t="s">
        <v>1</v>
      </c>
      <c r="I16" s="1">
        <v>106506</v>
      </c>
    </row>
    <row r="17" spans="1:9" ht="13.5">
      <c r="A17" s="3" t="s">
        <v>8</v>
      </c>
      <c r="B17" s="1">
        <v>22752</v>
      </c>
      <c r="C17" s="1">
        <v>17204</v>
      </c>
      <c r="D17" s="1">
        <v>63550</v>
      </c>
      <c r="E17" s="1">
        <v>27362</v>
      </c>
      <c r="F17" s="1">
        <v>29876</v>
      </c>
      <c r="G17" s="1">
        <v>8</v>
      </c>
      <c r="H17" s="1">
        <v>1275</v>
      </c>
      <c r="I17" s="1">
        <v>162027</v>
      </c>
    </row>
    <row r="18" spans="1:9" ht="13.5">
      <c r="A18" s="3" t="s">
        <v>9</v>
      </c>
      <c r="B18" s="1">
        <v>158602</v>
      </c>
      <c r="C18" s="1">
        <v>78025</v>
      </c>
      <c r="D18" s="1">
        <v>89269</v>
      </c>
      <c r="E18" s="1">
        <v>83684</v>
      </c>
      <c r="F18" s="1">
        <v>32592</v>
      </c>
      <c r="G18" s="1" t="s">
        <v>1</v>
      </c>
      <c r="H18" s="1">
        <v>59</v>
      </c>
      <c r="I18" s="1">
        <v>442231</v>
      </c>
    </row>
    <row r="19" spans="1:9" ht="13.5">
      <c r="A19" s="3" t="s">
        <v>10</v>
      </c>
      <c r="B19" s="1">
        <v>121109</v>
      </c>
      <c r="C19" s="1">
        <v>58267</v>
      </c>
      <c r="D19" s="1">
        <v>49914</v>
      </c>
      <c r="E19" s="1">
        <v>104156</v>
      </c>
      <c r="F19" s="1">
        <v>44051</v>
      </c>
      <c r="G19" s="1" t="s">
        <v>1</v>
      </c>
      <c r="H19" s="1">
        <v>8980</v>
      </c>
      <c r="I19" s="1">
        <v>386477</v>
      </c>
    </row>
    <row r="20" spans="1:9" ht="13.5">
      <c r="A20" s="3" t="s">
        <v>99</v>
      </c>
      <c r="B20" s="1">
        <v>555684</v>
      </c>
      <c r="C20" s="1">
        <v>259986</v>
      </c>
      <c r="D20" s="1">
        <v>198571</v>
      </c>
      <c r="E20" s="1">
        <v>188334</v>
      </c>
      <c r="F20" s="1">
        <v>3525</v>
      </c>
      <c r="G20" s="1">
        <v>165196</v>
      </c>
      <c r="H20" s="1" t="s">
        <v>1</v>
      </c>
      <c r="I20" s="1">
        <v>1371296</v>
      </c>
    </row>
    <row r="21" spans="1:9" ht="13.5">
      <c r="A21" s="3" t="s">
        <v>100</v>
      </c>
      <c r="B21" s="1">
        <v>191865</v>
      </c>
      <c r="C21" s="1">
        <v>90101</v>
      </c>
      <c r="D21" s="1">
        <v>151579</v>
      </c>
      <c r="E21" s="1">
        <v>69624</v>
      </c>
      <c r="F21" s="1">
        <v>108022</v>
      </c>
      <c r="G21" s="1">
        <v>641</v>
      </c>
      <c r="H21" s="1" t="s">
        <v>1</v>
      </c>
      <c r="I21" s="1">
        <v>611832</v>
      </c>
    </row>
    <row r="22" spans="1:9" ht="13.5">
      <c r="A22" s="3" t="s">
        <v>21</v>
      </c>
      <c r="B22" s="1">
        <v>58687</v>
      </c>
      <c r="C22" s="1">
        <v>28437</v>
      </c>
      <c r="D22" s="1">
        <v>19931</v>
      </c>
      <c r="E22" s="1">
        <v>18329</v>
      </c>
      <c r="F22" s="1">
        <v>17374</v>
      </c>
      <c r="G22" s="1">
        <v>308</v>
      </c>
      <c r="H22" s="1" t="s">
        <v>1</v>
      </c>
      <c r="I22" s="1">
        <v>143066</v>
      </c>
    </row>
    <row r="23" spans="1:9" ht="13.5">
      <c r="A23" s="3" t="s">
        <v>11</v>
      </c>
      <c r="B23" s="1">
        <v>16343</v>
      </c>
      <c r="C23" s="1">
        <v>11015</v>
      </c>
      <c r="D23" s="1">
        <v>14004</v>
      </c>
      <c r="E23" s="1">
        <v>23229</v>
      </c>
      <c r="F23" s="1">
        <v>10717</v>
      </c>
      <c r="G23" s="1" t="s">
        <v>1</v>
      </c>
      <c r="H23" s="1" t="s">
        <v>1</v>
      </c>
      <c r="I23" s="1">
        <v>75308</v>
      </c>
    </row>
    <row r="24" spans="1:9" ht="13.5">
      <c r="A24" s="3" t="s">
        <v>12</v>
      </c>
      <c r="B24" s="1">
        <v>4234</v>
      </c>
      <c r="C24" s="1">
        <v>5837</v>
      </c>
      <c r="D24" s="1">
        <v>4943</v>
      </c>
      <c r="E24" s="1">
        <v>9381</v>
      </c>
      <c r="F24" s="1">
        <v>2782</v>
      </c>
      <c r="G24" s="1" t="s">
        <v>1</v>
      </c>
      <c r="H24" s="1" t="s">
        <v>1</v>
      </c>
      <c r="I24" s="1">
        <v>27177</v>
      </c>
    </row>
    <row r="25" spans="1:9" ht="13.5">
      <c r="A25" s="3" t="s">
        <v>13</v>
      </c>
      <c r="B25" s="1">
        <v>149981</v>
      </c>
      <c r="C25" s="1">
        <v>98278</v>
      </c>
      <c r="D25" s="1">
        <v>117478</v>
      </c>
      <c r="E25" s="1">
        <v>122715</v>
      </c>
      <c r="F25" s="1">
        <v>149952</v>
      </c>
      <c r="G25" s="1">
        <v>2397</v>
      </c>
      <c r="H25" s="1" t="s">
        <v>1</v>
      </c>
      <c r="I25" s="1">
        <v>640801</v>
      </c>
    </row>
    <row r="26" spans="1:9" ht="13.5">
      <c r="A26" s="3" t="s">
        <v>14</v>
      </c>
      <c r="B26" s="1">
        <v>81628</v>
      </c>
      <c r="C26" s="1">
        <v>72980</v>
      </c>
      <c r="D26" s="1">
        <v>115912</v>
      </c>
      <c r="E26" s="1">
        <v>117482</v>
      </c>
      <c r="F26" s="1">
        <v>69619</v>
      </c>
      <c r="G26" s="1">
        <v>417</v>
      </c>
      <c r="H26" s="1" t="s">
        <v>1</v>
      </c>
      <c r="I26" s="1">
        <v>458038</v>
      </c>
    </row>
    <row r="27" spans="1:9" ht="13.5">
      <c r="A27" s="3" t="s">
        <v>15</v>
      </c>
      <c r="B27" s="1">
        <v>284167</v>
      </c>
      <c r="C27" s="1">
        <v>98765</v>
      </c>
      <c r="D27" s="1">
        <v>181072</v>
      </c>
      <c r="E27" s="1">
        <v>143980</v>
      </c>
      <c r="F27" s="1">
        <v>76553</v>
      </c>
      <c r="G27" s="1">
        <v>2216</v>
      </c>
      <c r="H27" s="1">
        <v>3916</v>
      </c>
      <c r="I27" s="1">
        <v>790669</v>
      </c>
    </row>
    <row r="28" spans="1:9" ht="13.5">
      <c r="A28" s="3" t="s">
        <v>16</v>
      </c>
      <c r="B28" s="1">
        <v>83573</v>
      </c>
      <c r="C28" s="1">
        <v>55952</v>
      </c>
      <c r="D28" s="1">
        <v>79553</v>
      </c>
      <c r="E28" s="1">
        <v>77840</v>
      </c>
      <c r="F28" s="1">
        <v>47185</v>
      </c>
      <c r="G28" s="1" t="s">
        <v>1</v>
      </c>
      <c r="H28" s="1">
        <v>687</v>
      </c>
      <c r="I28" s="1">
        <v>344790</v>
      </c>
    </row>
    <row r="29" spans="1:9" ht="13.5">
      <c r="A29" s="3" t="s">
        <v>17</v>
      </c>
      <c r="B29" s="1">
        <v>181985</v>
      </c>
      <c r="C29" s="1">
        <v>99075</v>
      </c>
      <c r="D29" s="1">
        <v>174921</v>
      </c>
      <c r="E29" s="1">
        <v>161027</v>
      </c>
      <c r="F29" s="1">
        <v>70463</v>
      </c>
      <c r="G29" s="1">
        <v>509</v>
      </c>
      <c r="H29" s="1">
        <v>469</v>
      </c>
      <c r="I29" s="1">
        <v>688449</v>
      </c>
    </row>
    <row r="30" spans="1:9" ht="13.5">
      <c r="A30" s="3" t="s">
        <v>18</v>
      </c>
      <c r="B30" s="1">
        <v>466784</v>
      </c>
      <c r="C30" s="1">
        <v>219630</v>
      </c>
      <c r="D30" s="1">
        <v>183879</v>
      </c>
      <c r="E30" s="1">
        <v>289599</v>
      </c>
      <c r="F30" s="1">
        <v>95649</v>
      </c>
      <c r="G30" s="1">
        <v>1119</v>
      </c>
      <c r="H30" s="1" t="s">
        <v>1</v>
      </c>
      <c r="I30" s="1">
        <v>1256660</v>
      </c>
    </row>
    <row r="31" spans="1:9" ht="13.5">
      <c r="A31" s="3" t="s">
        <v>101</v>
      </c>
      <c r="B31" s="1">
        <v>153563</v>
      </c>
      <c r="C31" s="1">
        <v>63415</v>
      </c>
      <c r="D31" s="1">
        <v>100714</v>
      </c>
      <c r="E31" s="1">
        <v>107971</v>
      </c>
      <c r="F31" s="1">
        <v>55633</v>
      </c>
      <c r="G31" s="1">
        <v>228</v>
      </c>
      <c r="H31" s="1">
        <v>1289</v>
      </c>
      <c r="I31" s="1">
        <v>482813</v>
      </c>
    </row>
    <row r="32" spans="1:9" ht="13.5">
      <c r="A32" s="3" t="s">
        <v>39</v>
      </c>
      <c r="B32" s="1">
        <v>77058</v>
      </c>
      <c r="C32" s="1">
        <v>48048</v>
      </c>
      <c r="D32" s="1">
        <v>65330</v>
      </c>
      <c r="E32" s="1">
        <v>76780</v>
      </c>
      <c r="F32" s="1">
        <v>61905</v>
      </c>
      <c r="G32" s="1" t="s">
        <v>1</v>
      </c>
      <c r="H32" s="1" t="s">
        <v>1</v>
      </c>
      <c r="I32" s="1">
        <v>329121</v>
      </c>
    </row>
    <row r="33" spans="1:9" ht="13.5">
      <c r="A33" s="3" t="s">
        <v>19</v>
      </c>
      <c r="B33" s="1">
        <v>639756</v>
      </c>
      <c r="C33" s="1">
        <v>251046</v>
      </c>
      <c r="D33" s="1">
        <v>255850</v>
      </c>
      <c r="E33" s="1">
        <v>179689</v>
      </c>
      <c r="F33" s="1">
        <v>39372</v>
      </c>
      <c r="G33" s="1">
        <v>371</v>
      </c>
      <c r="H33" s="1">
        <v>130</v>
      </c>
      <c r="I33" s="1">
        <v>1366214</v>
      </c>
    </row>
    <row r="34" spans="1:9" ht="13.5">
      <c r="A34" s="3" t="s">
        <v>20</v>
      </c>
      <c r="B34" s="1">
        <v>4802129</v>
      </c>
      <c r="C34" s="1">
        <v>2338031</v>
      </c>
      <c r="D34" s="1">
        <v>3147528</v>
      </c>
      <c r="E34" s="1">
        <v>2878005</v>
      </c>
      <c r="F34" s="1">
        <v>1827868</v>
      </c>
      <c r="G34" s="1">
        <v>173509</v>
      </c>
      <c r="H34" s="1">
        <v>21169</v>
      </c>
      <c r="I34" s="1">
        <v>15188239</v>
      </c>
    </row>
    <row r="36" spans="2:9" ht="13.5">
      <c r="B36" s="1">
        <f>SUM(B9:B33)</f>
        <v>4802129</v>
      </c>
      <c r="C36" s="1">
        <f aca="true" t="shared" si="0" ref="C36:I36">SUM(C9:C33)</f>
        <v>2338031</v>
      </c>
      <c r="D36" s="1">
        <f t="shared" si="0"/>
        <v>3147528</v>
      </c>
      <c r="E36" s="1">
        <f t="shared" si="0"/>
        <v>2878005</v>
      </c>
      <c r="F36" s="1">
        <f t="shared" si="0"/>
        <v>1827868</v>
      </c>
      <c r="G36" s="1">
        <f t="shared" si="0"/>
        <v>173509</v>
      </c>
      <c r="H36" s="1">
        <f t="shared" si="0"/>
        <v>21169</v>
      </c>
      <c r="I36" s="1">
        <f t="shared" si="0"/>
        <v>15188239</v>
      </c>
    </row>
    <row r="37" spans="2:9" ht="13.5">
      <c r="B37" s="1">
        <f>B34-B36</f>
        <v>0</v>
      </c>
      <c r="C37" s="1">
        <f aca="true" t="shared" si="1" ref="C37:I37">C34-C36</f>
        <v>0</v>
      </c>
      <c r="D37" s="1">
        <f t="shared" si="1"/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</row>
  </sheetData>
  <sheetProtection/>
  <mergeCells count="21">
    <mergeCell ref="F6:F7"/>
    <mergeCell ref="G6:G7"/>
    <mergeCell ref="B8:I8"/>
    <mergeCell ref="F4:F5"/>
    <mergeCell ref="G4:G5"/>
    <mergeCell ref="A5:A7"/>
    <mergeCell ref="B5:B7"/>
    <mergeCell ref="C5:C7"/>
    <mergeCell ref="D5:D7"/>
    <mergeCell ref="A1:I1"/>
    <mergeCell ref="A2:A4"/>
    <mergeCell ref="B2:H2"/>
    <mergeCell ref="I2:I7"/>
    <mergeCell ref="B3:B4"/>
    <mergeCell ref="C3:C4"/>
    <mergeCell ref="D3:D4"/>
    <mergeCell ref="E3:G3"/>
    <mergeCell ref="H3:H4"/>
    <mergeCell ref="E4:E5"/>
    <mergeCell ref="H5:H7"/>
    <mergeCell ref="E6:E7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7"/>
    </sheetView>
  </sheetViews>
  <sheetFormatPr defaultColWidth="11.421875" defaultRowHeight="15"/>
  <cols>
    <col min="1" max="1" width="15.140625" style="0" bestFit="1" customWidth="1"/>
    <col min="2" max="9" width="10.8515625" style="1" customWidth="1"/>
  </cols>
  <sheetData>
    <row r="1" spans="1:9" s="10" customFormat="1" ht="16.5" customHeight="1">
      <c r="A1" s="26" t="s">
        <v>119</v>
      </c>
      <c r="B1" s="26"/>
      <c r="C1" s="26"/>
      <c r="D1" s="26"/>
      <c r="E1" s="26"/>
      <c r="F1" s="26"/>
      <c r="G1" s="26"/>
      <c r="H1" s="26"/>
      <c r="I1" s="26"/>
    </row>
    <row r="2" spans="1:9" s="10" customFormat="1" ht="16.5" customHeight="1">
      <c r="A2" s="25" t="s">
        <v>40</v>
      </c>
      <c r="B2" s="25" t="s">
        <v>103</v>
      </c>
      <c r="C2" s="27" t="s">
        <v>104</v>
      </c>
      <c r="D2" s="25" t="s">
        <v>105</v>
      </c>
      <c r="E2" s="27" t="s">
        <v>106</v>
      </c>
      <c r="F2" s="25" t="s">
        <v>107</v>
      </c>
      <c r="G2" s="25" t="s">
        <v>108</v>
      </c>
      <c r="H2" s="27" t="s">
        <v>109</v>
      </c>
      <c r="I2" s="27" t="s">
        <v>110</v>
      </c>
    </row>
    <row r="3" spans="1:9" s="10" customFormat="1" ht="16.5" customHeight="1">
      <c r="A3" s="25"/>
      <c r="B3" s="25"/>
      <c r="C3" s="27"/>
      <c r="D3" s="25"/>
      <c r="E3" s="27"/>
      <c r="F3" s="25"/>
      <c r="G3" s="25"/>
      <c r="H3" s="27"/>
      <c r="I3" s="27"/>
    </row>
    <row r="4" spans="1:9" s="10" customFormat="1" ht="16.5" customHeight="1">
      <c r="A4" s="25"/>
      <c r="B4" s="25"/>
      <c r="C4" s="27"/>
      <c r="D4" s="25"/>
      <c r="E4" s="27"/>
      <c r="F4" s="25"/>
      <c r="G4" s="25"/>
      <c r="H4" s="27"/>
      <c r="I4" s="27"/>
    </row>
    <row r="5" spans="1:9" s="10" customFormat="1" ht="16.5" customHeight="1">
      <c r="A5" s="25" t="s">
        <v>51</v>
      </c>
      <c r="B5" s="25" t="s">
        <v>111</v>
      </c>
      <c r="C5" s="27" t="s">
        <v>112</v>
      </c>
      <c r="D5" s="25" t="s">
        <v>113</v>
      </c>
      <c r="E5" s="27" t="s">
        <v>114</v>
      </c>
      <c r="F5" s="25" t="s">
        <v>115</v>
      </c>
      <c r="G5" s="25" t="s">
        <v>116</v>
      </c>
      <c r="H5" s="27" t="s">
        <v>117</v>
      </c>
      <c r="I5" s="27" t="s">
        <v>118</v>
      </c>
    </row>
    <row r="6" spans="1:9" s="10" customFormat="1" ht="16.5" customHeight="1">
      <c r="A6" s="25"/>
      <c r="B6" s="25"/>
      <c r="C6" s="27"/>
      <c r="D6" s="25"/>
      <c r="E6" s="27"/>
      <c r="F6" s="25"/>
      <c r="G6" s="25"/>
      <c r="H6" s="27"/>
      <c r="I6" s="27"/>
    </row>
    <row r="7" spans="1:9" s="10" customFormat="1" ht="16.5" customHeight="1">
      <c r="A7" s="25"/>
      <c r="B7" s="25"/>
      <c r="C7" s="27"/>
      <c r="D7" s="25"/>
      <c r="E7" s="27"/>
      <c r="F7" s="25"/>
      <c r="G7" s="25"/>
      <c r="H7" s="27"/>
      <c r="I7" s="27"/>
    </row>
    <row r="8" spans="2:9" s="3" customFormat="1" ht="13.5">
      <c r="B8" s="23" t="s">
        <v>59</v>
      </c>
      <c r="C8" s="24"/>
      <c r="D8" s="24"/>
      <c r="E8" s="24"/>
      <c r="F8" s="24"/>
      <c r="G8" s="24"/>
      <c r="H8" s="24"/>
      <c r="I8" s="24"/>
    </row>
    <row r="9" spans="1:9" ht="13.5">
      <c r="A9" s="3" t="s">
        <v>0</v>
      </c>
      <c r="B9" s="1">
        <v>1553307</v>
      </c>
      <c r="C9" s="1">
        <v>10788</v>
      </c>
      <c r="D9" s="1">
        <v>84230</v>
      </c>
      <c r="E9" s="1">
        <v>158079</v>
      </c>
      <c r="F9" s="1">
        <v>339099</v>
      </c>
      <c r="G9" s="1">
        <v>368013</v>
      </c>
      <c r="H9" s="1">
        <v>3123</v>
      </c>
      <c r="I9" s="1">
        <v>2516639</v>
      </c>
    </row>
    <row r="10" spans="1:9" ht="13.5">
      <c r="A10" s="3" t="s">
        <v>2</v>
      </c>
      <c r="B10" s="1">
        <v>1045087</v>
      </c>
      <c r="C10" s="1">
        <v>17925</v>
      </c>
      <c r="D10" s="1">
        <v>49805</v>
      </c>
      <c r="E10" s="1">
        <v>111357</v>
      </c>
      <c r="F10" s="1">
        <v>527420</v>
      </c>
      <c r="G10" s="1">
        <v>151598</v>
      </c>
      <c r="H10" s="1">
        <v>3412</v>
      </c>
      <c r="I10" s="1">
        <v>1906604</v>
      </c>
    </row>
    <row r="11" spans="1:9" ht="13.5">
      <c r="A11" s="3" t="s">
        <v>3</v>
      </c>
      <c r="B11" s="1">
        <v>204229</v>
      </c>
      <c r="C11" s="1">
        <v>2630</v>
      </c>
      <c r="D11" s="1">
        <v>16454</v>
      </c>
      <c r="E11" s="1">
        <v>44378</v>
      </c>
      <c r="F11" s="1">
        <v>174653</v>
      </c>
      <c r="G11" s="1">
        <v>91085</v>
      </c>
      <c r="H11" s="1">
        <v>770</v>
      </c>
      <c r="I11" s="1">
        <v>534199</v>
      </c>
    </row>
    <row r="12" spans="1:9" ht="13.5">
      <c r="A12" s="3" t="s">
        <v>4</v>
      </c>
      <c r="B12" s="1">
        <v>22309</v>
      </c>
      <c r="C12" s="1">
        <v>3962</v>
      </c>
      <c r="D12" s="1">
        <v>3356</v>
      </c>
      <c r="E12" s="1">
        <v>4695</v>
      </c>
      <c r="F12" s="1">
        <v>138132</v>
      </c>
      <c r="G12" s="1">
        <v>4593</v>
      </c>
      <c r="H12" s="1">
        <v>171</v>
      </c>
      <c r="I12" s="1">
        <v>177218</v>
      </c>
    </row>
    <row r="13" spans="1:9" ht="13.5">
      <c r="A13" s="3" t="s">
        <v>5</v>
      </c>
      <c r="B13" s="1">
        <v>56893</v>
      </c>
      <c r="C13" s="1">
        <v>1226</v>
      </c>
      <c r="D13" s="1">
        <v>7558</v>
      </c>
      <c r="E13" s="1">
        <v>13789</v>
      </c>
      <c r="F13" s="1">
        <v>95137</v>
      </c>
      <c r="G13" s="1">
        <v>14281</v>
      </c>
      <c r="H13" s="1">
        <v>129</v>
      </c>
      <c r="I13" s="1">
        <v>189013</v>
      </c>
    </row>
    <row r="14" spans="1:9" ht="13.5">
      <c r="A14" s="3" t="s">
        <v>6</v>
      </c>
      <c r="B14" s="1">
        <v>9138</v>
      </c>
      <c r="C14" s="1">
        <v>809</v>
      </c>
      <c r="D14" s="1">
        <v>3226</v>
      </c>
      <c r="E14" s="1">
        <v>4255</v>
      </c>
      <c r="F14" s="1">
        <v>23963</v>
      </c>
      <c r="G14" s="1">
        <v>6704</v>
      </c>
      <c r="H14" s="1">
        <v>116</v>
      </c>
      <c r="I14" s="1">
        <v>48211</v>
      </c>
    </row>
    <row r="15" spans="1:9" ht="13.5">
      <c r="A15" s="3" t="s">
        <v>7</v>
      </c>
      <c r="B15" s="1">
        <v>13431</v>
      </c>
      <c r="C15" s="1">
        <v>598</v>
      </c>
      <c r="D15" s="1">
        <v>4147</v>
      </c>
      <c r="E15" s="1">
        <v>3023</v>
      </c>
      <c r="F15" s="1">
        <v>45923</v>
      </c>
      <c r="G15" s="1">
        <v>10287</v>
      </c>
      <c r="H15" s="1">
        <v>15</v>
      </c>
      <c r="I15" s="1">
        <v>77424</v>
      </c>
    </row>
    <row r="16" spans="1:9" ht="13.5">
      <c r="A16" s="3" t="s">
        <v>22</v>
      </c>
      <c r="B16" s="1">
        <v>52461</v>
      </c>
      <c r="C16" s="1">
        <v>1074</v>
      </c>
      <c r="D16" s="1">
        <v>3102</v>
      </c>
      <c r="E16" s="1">
        <v>5343</v>
      </c>
      <c r="F16" s="1">
        <v>33763</v>
      </c>
      <c r="G16" s="1">
        <v>8274</v>
      </c>
      <c r="H16" s="1">
        <v>4</v>
      </c>
      <c r="I16" s="1">
        <v>104021</v>
      </c>
    </row>
    <row r="17" spans="1:9" ht="13.5">
      <c r="A17" s="3" t="s">
        <v>8</v>
      </c>
      <c r="B17" s="1">
        <v>59838</v>
      </c>
      <c r="C17" s="1">
        <v>586</v>
      </c>
      <c r="D17" s="1">
        <v>5306</v>
      </c>
      <c r="E17" s="1">
        <v>15181</v>
      </c>
      <c r="F17" s="1">
        <v>44568</v>
      </c>
      <c r="G17" s="1">
        <v>11494</v>
      </c>
      <c r="H17" s="1">
        <v>4069</v>
      </c>
      <c r="I17" s="1">
        <v>141042</v>
      </c>
    </row>
    <row r="18" spans="1:9" ht="13.5">
      <c r="A18" s="3" t="s">
        <v>9</v>
      </c>
      <c r="B18" s="1">
        <v>145564</v>
      </c>
      <c r="C18" s="1">
        <v>3409</v>
      </c>
      <c r="D18" s="1">
        <v>15507</v>
      </c>
      <c r="E18" s="1">
        <v>26486</v>
      </c>
      <c r="F18" s="1">
        <v>166014</v>
      </c>
      <c r="G18" s="1">
        <v>56818</v>
      </c>
      <c r="H18" s="1">
        <v>176</v>
      </c>
      <c r="I18" s="1">
        <v>413974</v>
      </c>
    </row>
    <row r="19" spans="1:9" ht="13.5">
      <c r="A19" s="3" t="s">
        <v>10</v>
      </c>
      <c r="B19" s="1">
        <v>212666</v>
      </c>
      <c r="C19" s="1">
        <v>3163</v>
      </c>
      <c r="D19" s="1">
        <v>11847</v>
      </c>
      <c r="E19" s="1">
        <v>25481</v>
      </c>
      <c r="F19" s="1">
        <v>59750</v>
      </c>
      <c r="G19" s="1">
        <v>47144</v>
      </c>
      <c r="H19" s="1">
        <v>2776</v>
      </c>
      <c r="I19" s="1">
        <v>362827</v>
      </c>
    </row>
    <row r="20" spans="1:9" ht="13.5">
      <c r="A20" s="3" t="s">
        <v>99</v>
      </c>
      <c r="B20" s="1">
        <v>763135</v>
      </c>
      <c r="C20" s="1">
        <v>3055</v>
      </c>
      <c r="D20" s="1">
        <v>68628</v>
      </c>
      <c r="E20" s="1">
        <v>37606</v>
      </c>
      <c r="F20" s="1">
        <v>88059</v>
      </c>
      <c r="G20" s="1">
        <v>310774</v>
      </c>
      <c r="H20" s="1">
        <v>141</v>
      </c>
      <c r="I20" s="1">
        <v>1271398</v>
      </c>
    </row>
    <row r="21" spans="1:9" ht="13.5">
      <c r="A21" s="3" t="s">
        <v>100</v>
      </c>
      <c r="B21" s="1">
        <v>364215</v>
      </c>
      <c r="C21" s="1">
        <v>2145</v>
      </c>
      <c r="D21" s="1">
        <v>19761</v>
      </c>
      <c r="E21" s="1">
        <v>23480</v>
      </c>
      <c r="F21" s="1">
        <v>75678</v>
      </c>
      <c r="G21" s="1">
        <v>60957</v>
      </c>
      <c r="H21" s="1">
        <v>10295</v>
      </c>
      <c r="I21" s="1">
        <v>556531</v>
      </c>
    </row>
    <row r="22" spans="1:9" ht="13.5">
      <c r="A22" s="3" t="s">
        <v>21</v>
      </c>
      <c r="B22" s="1">
        <v>77072</v>
      </c>
      <c r="C22" s="1">
        <v>1899</v>
      </c>
      <c r="D22" s="1">
        <v>7740</v>
      </c>
      <c r="E22" s="1">
        <v>7259</v>
      </c>
      <c r="F22" s="1">
        <v>18521</v>
      </c>
      <c r="G22" s="1">
        <v>21273</v>
      </c>
      <c r="H22" s="1">
        <v>1017</v>
      </c>
      <c r="I22" s="1">
        <v>134781</v>
      </c>
    </row>
    <row r="23" spans="1:9" ht="13.5">
      <c r="A23" s="3" t="s">
        <v>11</v>
      </c>
      <c r="B23" s="1">
        <v>28182</v>
      </c>
      <c r="C23" s="1">
        <v>553</v>
      </c>
      <c r="D23" s="1">
        <v>3392</v>
      </c>
      <c r="E23" s="1">
        <v>5617</v>
      </c>
      <c r="F23" s="1">
        <v>25545</v>
      </c>
      <c r="G23" s="1">
        <v>8048</v>
      </c>
      <c r="H23" s="1" t="s">
        <v>1</v>
      </c>
      <c r="I23" s="1">
        <v>71337</v>
      </c>
    </row>
    <row r="24" spans="1:9" ht="13.5">
      <c r="A24" s="3" t="s">
        <v>12</v>
      </c>
      <c r="B24" s="1">
        <v>7133</v>
      </c>
      <c r="C24" s="1">
        <v>140</v>
      </c>
      <c r="D24" s="1">
        <v>1586</v>
      </c>
      <c r="E24" s="1">
        <v>2170</v>
      </c>
      <c r="F24" s="1">
        <v>9049</v>
      </c>
      <c r="G24" s="1">
        <v>4326</v>
      </c>
      <c r="H24" s="1" t="s">
        <v>1</v>
      </c>
      <c r="I24" s="1">
        <v>24404</v>
      </c>
    </row>
    <row r="25" spans="1:9" ht="13.5">
      <c r="A25" s="3" t="s">
        <v>13</v>
      </c>
      <c r="B25" s="1">
        <v>315898</v>
      </c>
      <c r="C25" s="1">
        <v>5798</v>
      </c>
      <c r="D25" s="1">
        <v>21395</v>
      </c>
      <c r="E25" s="1">
        <v>41105</v>
      </c>
      <c r="F25" s="1">
        <v>158861</v>
      </c>
      <c r="G25" s="1">
        <v>111966</v>
      </c>
      <c r="H25" s="1" t="s">
        <v>1</v>
      </c>
      <c r="I25" s="1">
        <v>655023</v>
      </c>
    </row>
    <row r="26" spans="1:9" ht="13.5">
      <c r="A26" s="3" t="s">
        <v>14</v>
      </c>
      <c r="B26" s="1">
        <v>142421</v>
      </c>
      <c r="C26" s="1">
        <v>9987</v>
      </c>
      <c r="D26" s="1">
        <v>18900</v>
      </c>
      <c r="E26" s="1">
        <v>20488</v>
      </c>
      <c r="F26" s="1">
        <v>179768</v>
      </c>
      <c r="G26" s="1">
        <v>44662</v>
      </c>
      <c r="H26" s="1">
        <v>429</v>
      </c>
      <c r="I26" s="1">
        <v>416655</v>
      </c>
    </row>
    <row r="27" spans="1:9" ht="13.5">
      <c r="A27" s="3" t="s">
        <v>15</v>
      </c>
      <c r="B27" s="1">
        <v>453772</v>
      </c>
      <c r="C27" s="1">
        <v>10337</v>
      </c>
      <c r="D27" s="1">
        <v>27069</v>
      </c>
      <c r="E27" s="1">
        <v>44426</v>
      </c>
      <c r="F27" s="1">
        <v>140169</v>
      </c>
      <c r="G27" s="1">
        <v>92635</v>
      </c>
      <c r="H27" s="1">
        <v>6353</v>
      </c>
      <c r="I27" s="1">
        <v>774761</v>
      </c>
    </row>
    <row r="28" spans="1:9" ht="13.5">
      <c r="A28" s="3" t="s">
        <v>16</v>
      </c>
      <c r="B28" s="1">
        <v>162901</v>
      </c>
      <c r="C28" s="1">
        <v>2215</v>
      </c>
      <c r="D28" s="1">
        <v>14570</v>
      </c>
      <c r="E28" s="1">
        <v>20528</v>
      </c>
      <c r="F28" s="1">
        <v>65658</v>
      </c>
      <c r="G28" s="1">
        <v>49549</v>
      </c>
      <c r="H28" s="1">
        <v>430</v>
      </c>
      <c r="I28" s="1">
        <v>315851</v>
      </c>
    </row>
    <row r="29" spans="1:9" ht="13.5">
      <c r="A29" s="3" t="s">
        <v>17</v>
      </c>
      <c r="B29" s="1">
        <v>309615</v>
      </c>
      <c r="C29" s="1">
        <v>9717</v>
      </c>
      <c r="D29" s="1">
        <v>13237</v>
      </c>
      <c r="E29" s="1">
        <v>37568</v>
      </c>
      <c r="F29" s="1">
        <v>185770</v>
      </c>
      <c r="G29" s="1">
        <v>46707</v>
      </c>
      <c r="H29" s="1">
        <v>244</v>
      </c>
      <c r="I29" s="1">
        <v>602858</v>
      </c>
    </row>
    <row r="30" spans="1:9" ht="13.5">
      <c r="A30" s="3" t="s">
        <v>18</v>
      </c>
      <c r="B30" s="1">
        <v>705019</v>
      </c>
      <c r="C30" s="1">
        <v>9386</v>
      </c>
      <c r="D30" s="1">
        <v>24688</v>
      </c>
      <c r="E30" s="1">
        <v>48278</v>
      </c>
      <c r="F30" s="1">
        <v>294045</v>
      </c>
      <c r="G30" s="1">
        <v>182807</v>
      </c>
      <c r="H30" s="1">
        <v>739</v>
      </c>
      <c r="I30" s="1">
        <v>1264962</v>
      </c>
    </row>
    <row r="31" spans="1:9" ht="13.5">
      <c r="A31" s="3" t="s">
        <v>101</v>
      </c>
      <c r="B31" s="1">
        <v>194490</v>
      </c>
      <c r="C31" s="1">
        <v>11698</v>
      </c>
      <c r="D31" s="1">
        <v>8794</v>
      </c>
      <c r="E31" s="1">
        <v>38188</v>
      </c>
      <c r="F31" s="1">
        <v>198538</v>
      </c>
      <c r="G31" s="1">
        <v>33579</v>
      </c>
      <c r="H31" s="1">
        <v>942</v>
      </c>
      <c r="I31" s="1">
        <v>486229</v>
      </c>
    </row>
    <row r="32" spans="1:9" ht="13.5">
      <c r="A32" s="3" t="s">
        <v>39</v>
      </c>
      <c r="B32" s="1">
        <v>193545</v>
      </c>
      <c r="C32" s="1">
        <v>1978</v>
      </c>
      <c r="D32" s="1">
        <v>12443</v>
      </c>
      <c r="E32" s="1">
        <v>17935</v>
      </c>
      <c r="F32" s="1">
        <v>88734</v>
      </c>
      <c r="G32" s="1">
        <v>21351</v>
      </c>
      <c r="H32" s="1" t="s">
        <v>1</v>
      </c>
      <c r="I32" s="1">
        <v>335986</v>
      </c>
    </row>
    <row r="33" spans="1:9" ht="13.5">
      <c r="A33" s="3" t="s">
        <v>19</v>
      </c>
      <c r="B33" s="1">
        <v>890062</v>
      </c>
      <c r="C33" s="1">
        <v>1847</v>
      </c>
      <c r="D33" s="1">
        <v>63502</v>
      </c>
      <c r="E33" s="1">
        <v>49571</v>
      </c>
      <c r="F33" s="1">
        <v>99413</v>
      </c>
      <c r="G33" s="1">
        <v>177547</v>
      </c>
      <c r="H33" s="1">
        <v>17541</v>
      </c>
      <c r="I33" s="1">
        <v>1299483</v>
      </c>
    </row>
    <row r="34" spans="1:9" ht="13.5">
      <c r="A34" s="3" t="s">
        <v>20</v>
      </c>
      <c r="B34" s="1">
        <v>7982383</v>
      </c>
      <c r="C34" s="1">
        <v>116925</v>
      </c>
      <c r="D34" s="1">
        <v>510243</v>
      </c>
      <c r="E34" s="1">
        <v>806286</v>
      </c>
      <c r="F34" s="1">
        <v>3276230</v>
      </c>
      <c r="G34" s="1">
        <v>1936472</v>
      </c>
      <c r="H34" s="1">
        <v>52892</v>
      </c>
      <c r="I34" s="1">
        <v>14681431</v>
      </c>
    </row>
    <row r="36" spans="2:9" ht="13.5">
      <c r="B36" s="1">
        <f>SUM(B9:B33)</f>
        <v>7982383</v>
      </c>
      <c r="C36" s="1">
        <f aca="true" t="shared" si="0" ref="C36:I36">SUM(C9:C33)</f>
        <v>116925</v>
      </c>
      <c r="D36" s="1">
        <f t="shared" si="0"/>
        <v>510243</v>
      </c>
      <c r="E36" s="1">
        <f t="shared" si="0"/>
        <v>806286</v>
      </c>
      <c r="F36" s="1">
        <f t="shared" si="0"/>
        <v>3276230</v>
      </c>
      <c r="G36" s="1">
        <f t="shared" si="0"/>
        <v>1936472</v>
      </c>
      <c r="H36" s="1">
        <f t="shared" si="0"/>
        <v>52892</v>
      </c>
      <c r="I36" s="1">
        <f t="shared" si="0"/>
        <v>14681431</v>
      </c>
    </row>
    <row r="37" spans="2:9" ht="13.5">
      <c r="B37" s="1">
        <f>B34-B36</f>
        <v>0</v>
      </c>
      <c r="C37" s="1">
        <f aca="true" t="shared" si="1" ref="C37:I37">C34-C36</f>
        <v>0</v>
      </c>
      <c r="D37" s="1">
        <f t="shared" si="1"/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</row>
  </sheetData>
  <sheetProtection/>
  <mergeCells count="20">
    <mergeCell ref="G5:G7"/>
    <mergeCell ref="H5:H7"/>
    <mergeCell ref="I5:I7"/>
    <mergeCell ref="B8:I8"/>
    <mergeCell ref="A5:A7"/>
    <mergeCell ref="B5:B7"/>
    <mergeCell ref="C5:C7"/>
    <mergeCell ref="D5:D7"/>
    <mergeCell ref="E5:E7"/>
    <mergeCell ref="F5:F7"/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9">
      <selection activeCell="E24" sqref="E24"/>
    </sheetView>
  </sheetViews>
  <sheetFormatPr defaultColWidth="5.28125" defaultRowHeight="15"/>
  <cols>
    <col min="1" max="1" width="17.421875" style="0" bestFit="1" customWidth="1"/>
    <col min="2" max="17" width="9.421875" style="1" customWidth="1"/>
    <col min="18" max="18" width="17.8515625" style="0" bestFit="1" customWidth="1"/>
  </cols>
  <sheetData>
    <row r="1" spans="1:17" s="12" customFormat="1" ht="16.5" customHeight="1">
      <c r="A1" s="26" t="s">
        <v>122</v>
      </c>
      <c r="B1" s="26"/>
      <c r="C1" s="26"/>
      <c r="D1" s="26"/>
      <c r="E1" s="26"/>
      <c r="F1" s="26"/>
      <c r="G1" s="26"/>
      <c r="H1" s="26"/>
      <c r="I1" s="26"/>
      <c r="J1" s="26" t="s">
        <v>123</v>
      </c>
      <c r="K1" s="26"/>
      <c r="L1" s="26"/>
      <c r="M1" s="26"/>
      <c r="N1" s="26"/>
      <c r="O1" s="26"/>
      <c r="P1" s="26"/>
      <c r="Q1" s="26"/>
    </row>
    <row r="2" spans="1:18" s="10" customFormat="1" ht="16.5" customHeight="1">
      <c r="A2" s="25" t="s">
        <v>120</v>
      </c>
      <c r="B2" s="28" t="s">
        <v>60</v>
      </c>
      <c r="C2" s="29"/>
      <c r="D2" s="29"/>
      <c r="E2" s="29"/>
      <c r="F2" s="29"/>
      <c r="G2" s="29"/>
      <c r="H2" s="29"/>
      <c r="I2" s="29"/>
      <c r="J2" s="28" t="s">
        <v>61</v>
      </c>
      <c r="K2" s="29"/>
      <c r="L2" s="29"/>
      <c r="M2" s="29"/>
      <c r="N2" s="29"/>
      <c r="O2" s="29"/>
      <c r="P2" s="29"/>
      <c r="Q2" s="30" t="s">
        <v>42</v>
      </c>
      <c r="R2" s="25" t="s">
        <v>121</v>
      </c>
    </row>
    <row r="3" spans="1:18" s="10" customFormat="1" ht="16.5" customHeight="1">
      <c r="A3" s="25"/>
      <c r="B3" s="30" t="s">
        <v>62</v>
      </c>
      <c r="C3" s="30" t="s">
        <v>63</v>
      </c>
      <c r="D3" s="30" t="s">
        <v>125</v>
      </c>
      <c r="E3" s="30" t="s">
        <v>65</v>
      </c>
      <c r="F3" s="30" t="s">
        <v>66</v>
      </c>
      <c r="G3" s="30" t="s">
        <v>124</v>
      </c>
      <c r="H3" s="30" t="s">
        <v>68</v>
      </c>
      <c r="I3" s="30" t="s">
        <v>69</v>
      </c>
      <c r="J3" s="27" t="s">
        <v>70</v>
      </c>
      <c r="K3" s="27" t="s">
        <v>71</v>
      </c>
      <c r="L3" s="25"/>
      <c r="M3" s="30" t="s">
        <v>72</v>
      </c>
      <c r="N3" s="27" t="s">
        <v>73</v>
      </c>
      <c r="O3" s="27"/>
      <c r="P3" s="30" t="s">
        <v>74</v>
      </c>
      <c r="Q3" s="25"/>
      <c r="R3" s="25"/>
    </row>
    <row r="4" spans="1:18" s="10" customFormat="1" ht="16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7" t="s">
        <v>75</v>
      </c>
      <c r="L4" s="25"/>
      <c r="M4" s="25"/>
      <c r="N4" s="31" t="s">
        <v>76</v>
      </c>
      <c r="O4" s="31"/>
      <c r="P4" s="27"/>
      <c r="Q4" s="25"/>
      <c r="R4" s="25"/>
    </row>
    <row r="5" spans="1:18" s="10" customFormat="1" ht="16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30" t="s">
        <v>77</v>
      </c>
      <c r="L5" s="27" t="s">
        <v>78</v>
      </c>
      <c r="M5" s="25"/>
      <c r="N5" s="27" t="s">
        <v>79</v>
      </c>
      <c r="O5" s="27" t="s">
        <v>80</v>
      </c>
      <c r="P5" s="27"/>
      <c r="Q5" s="25"/>
      <c r="R5" s="25"/>
    </row>
    <row r="6" spans="1:18" s="10" customFormat="1" ht="16.5" customHeight="1">
      <c r="A6" s="25"/>
      <c r="B6" s="27" t="s">
        <v>81</v>
      </c>
      <c r="C6" s="27" t="s">
        <v>82</v>
      </c>
      <c r="D6" s="27" t="s">
        <v>83</v>
      </c>
      <c r="E6" s="27" t="s">
        <v>84</v>
      </c>
      <c r="F6" s="30" t="s">
        <v>85</v>
      </c>
      <c r="G6" s="30" t="s">
        <v>86</v>
      </c>
      <c r="H6" s="30" t="s">
        <v>87</v>
      </c>
      <c r="I6" s="30" t="s">
        <v>88</v>
      </c>
      <c r="J6" s="27" t="s">
        <v>89</v>
      </c>
      <c r="K6" s="30"/>
      <c r="L6" s="25"/>
      <c r="M6" s="30" t="s">
        <v>90</v>
      </c>
      <c r="N6" s="25"/>
      <c r="O6" s="25"/>
      <c r="P6" s="30" t="s">
        <v>91</v>
      </c>
      <c r="Q6" s="25"/>
      <c r="R6" s="25"/>
    </row>
    <row r="7" spans="1:18" s="10" customFormat="1" ht="16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30" t="s">
        <v>92</v>
      </c>
      <c r="L7" s="27" t="s">
        <v>93</v>
      </c>
      <c r="M7" s="25"/>
      <c r="N7" s="27" t="s">
        <v>94</v>
      </c>
      <c r="O7" s="27" t="s">
        <v>93</v>
      </c>
      <c r="P7" s="27"/>
      <c r="Q7" s="25"/>
      <c r="R7" s="25"/>
    </row>
    <row r="8" spans="1:18" s="10" customFormat="1" ht="16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30"/>
      <c r="L8" s="25"/>
      <c r="M8" s="25"/>
      <c r="N8" s="25"/>
      <c r="O8" s="25"/>
      <c r="P8" s="27"/>
      <c r="Q8" s="25"/>
      <c r="R8" s="25"/>
    </row>
    <row r="9" spans="2:17" s="5" customFormat="1" ht="13.5">
      <c r="B9" s="23" t="s">
        <v>95</v>
      </c>
      <c r="C9" s="24"/>
      <c r="D9" s="24"/>
      <c r="E9" s="24"/>
      <c r="F9" s="24"/>
      <c r="G9" s="24"/>
      <c r="H9" s="24"/>
      <c r="I9" s="24"/>
      <c r="J9" s="23" t="s">
        <v>96</v>
      </c>
      <c r="K9" s="24"/>
      <c r="L9" s="24"/>
      <c r="M9" s="24"/>
      <c r="N9" s="24"/>
      <c r="O9" s="24"/>
      <c r="P9" s="24"/>
      <c r="Q9" s="24"/>
    </row>
    <row r="10" spans="1:18" ht="13.5">
      <c r="A10" s="3" t="s">
        <v>0</v>
      </c>
      <c r="B10" s="1">
        <v>116319</v>
      </c>
      <c r="C10" s="1">
        <v>110551</v>
      </c>
      <c r="D10" s="1">
        <v>32682</v>
      </c>
      <c r="E10" s="1">
        <v>362707</v>
      </c>
      <c r="F10" s="1">
        <v>47</v>
      </c>
      <c r="G10" s="1">
        <v>148734</v>
      </c>
      <c r="H10" s="1">
        <v>70037</v>
      </c>
      <c r="I10" s="1">
        <v>231957</v>
      </c>
      <c r="J10" s="1">
        <v>3362</v>
      </c>
      <c r="K10" s="1">
        <v>113114</v>
      </c>
      <c r="L10" s="1">
        <v>129237</v>
      </c>
      <c r="M10" s="1">
        <v>15407</v>
      </c>
      <c r="N10" s="1">
        <v>117974</v>
      </c>
      <c r="O10" s="1">
        <v>36946</v>
      </c>
      <c r="P10" s="1" t="s">
        <v>1</v>
      </c>
      <c r="Q10" s="1">
        <v>1489074</v>
      </c>
      <c r="R10" s="3" t="s">
        <v>0</v>
      </c>
    </row>
    <row r="11" spans="1:18" ht="13.5">
      <c r="A11" s="3" t="s">
        <v>19</v>
      </c>
      <c r="B11" s="1">
        <v>25083</v>
      </c>
      <c r="C11" s="1">
        <v>20241</v>
      </c>
      <c r="D11" s="1">
        <v>2684</v>
      </c>
      <c r="E11" s="1">
        <v>65173</v>
      </c>
      <c r="F11" s="1" t="s">
        <v>1</v>
      </c>
      <c r="G11" s="1">
        <v>327</v>
      </c>
      <c r="H11" s="1">
        <v>31237</v>
      </c>
      <c r="I11" s="1">
        <v>27736</v>
      </c>
      <c r="J11" s="1">
        <v>430</v>
      </c>
      <c r="K11" s="1">
        <v>20131</v>
      </c>
      <c r="L11" s="1">
        <v>112</v>
      </c>
      <c r="M11" s="1">
        <v>9265</v>
      </c>
      <c r="N11" s="1">
        <v>31517</v>
      </c>
      <c r="O11" s="1">
        <v>16508</v>
      </c>
      <c r="P11" s="1">
        <v>9018</v>
      </c>
      <c r="Q11" s="1">
        <v>259462</v>
      </c>
      <c r="R11" s="3" t="s">
        <v>19</v>
      </c>
    </row>
    <row r="12" spans="1:18" ht="13.5">
      <c r="A12" s="3" t="s">
        <v>2</v>
      </c>
      <c r="B12" s="1">
        <v>39462</v>
      </c>
      <c r="C12" s="1">
        <v>35992</v>
      </c>
      <c r="D12" s="1">
        <v>9049</v>
      </c>
      <c r="E12" s="1">
        <v>130671</v>
      </c>
      <c r="F12" s="1">
        <v>32</v>
      </c>
      <c r="G12" s="1">
        <v>54295</v>
      </c>
      <c r="H12" s="1">
        <v>38509</v>
      </c>
      <c r="I12" s="1">
        <v>46709</v>
      </c>
      <c r="J12" s="1">
        <v>2854</v>
      </c>
      <c r="K12" s="1">
        <v>33198</v>
      </c>
      <c r="L12" s="1">
        <v>18299</v>
      </c>
      <c r="M12" s="1">
        <v>1117</v>
      </c>
      <c r="N12" s="1">
        <v>41863</v>
      </c>
      <c r="O12" s="1">
        <v>20048</v>
      </c>
      <c r="P12" s="1" t="s">
        <v>1</v>
      </c>
      <c r="Q12" s="1">
        <v>472098</v>
      </c>
      <c r="R12" s="3" t="s">
        <v>2</v>
      </c>
    </row>
    <row r="13" spans="1:18" ht="13.5">
      <c r="A13" s="3" t="s">
        <v>23</v>
      </c>
      <c r="B13" s="1">
        <v>17951</v>
      </c>
      <c r="C13" s="1">
        <v>21777</v>
      </c>
      <c r="D13" s="1">
        <v>5037</v>
      </c>
      <c r="E13" s="1">
        <v>112212</v>
      </c>
      <c r="F13" s="1">
        <v>1486</v>
      </c>
      <c r="G13" s="1">
        <v>7369</v>
      </c>
      <c r="H13" s="1">
        <v>41979</v>
      </c>
      <c r="I13" s="1">
        <v>18226</v>
      </c>
      <c r="J13" s="1">
        <v>1130</v>
      </c>
      <c r="K13" s="1">
        <v>34074</v>
      </c>
      <c r="L13" s="1">
        <v>4087</v>
      </c>
      <c r="M13" s="1">
        <v>2878</v>
      </c>
      <c r="N13" s="1">
        <v>29356</v>
      </c>
      <c r="O13" s="1">
        <v>5185</v>
      </c>
      <c r="P13" s="1">
        <v>3750</v>
      </c>
      <c r="Q13" s="1">
        <v>306497</v>
      </c>
      <c r="R13" s="3" t="s">
        <v>23</v>
      </c>
    </row>
    <row r="14" spans="1:18" ht="13.5">
      <c r="A14" s="3" t="s">
        <v>24</v>
      </c>
      <c r="B14" s="1">
        <v>14700</v>
      </c>
      <c r="C14" s="1">
        <v>12405</v>
      </c>
      <c r="D14" s="1">
        <v>4431</v>
      </c>
      <c r="E14" s="1">
        <v>79513</v>
      </c>
      <c r="F14" s="1" t="s">
        <v>1</v>
      </c>
      <c r="G14" s="1">
        <v>12314</v>
      </c>
      <c r="H14" s="1">
        <v>11840</v>
      </c>
      <c r="I14" s="1">
        <v>18538</v>
      </c>
      <c r="J14" s="1">
        <v>2520</v>
      </c>
      <c r="K14" s="1">
        <v>18369</v>
      </c>
      <c r="L14" s="1">
        <v>3979</v>
      </c>
      <c r="M14" s="1">
        <v>2996</v>
      </c>
      <c r="N14" s="1">
        <v>13977</v>
      </c>
      <c r="O14" s="1">
        <v>3185</v>
      </c>
      <c r="P14" s="1" t="s">
        <v>1</v>
      </c>
      <c r="Q14" s="1">
        <v>198767</v>
      </c>
      <c r="R14" s="3" t="s">
        <v>24</v>
      </c>
    </row>
    <row r="15" spans="1:18" ht="13.5">
      <c r="A15" s="3" t="s">
        <v>13</v>
      </c>
      <c r="B15" s="1">
        <v>17608</v>
      </c>
      <c r="C15" s="1">
        <v>12267</v>
      </c>
      <c r="D15" s="1">
        <v>5114</v>
      </c>
      <c r="E15" s="1">
        <v>72062</v>
      </c>
      <c r="F15" s="1">
        <v>1</v>
      </c>
      <c r="G15" s="1">
        <v>2977</v>
      </c>
      <c r="H15" s="1">
        <v>21872</v>
      </c>
      <c r="I15" s="1">
        <v>11715</v>
      </c>
      <c r="J15" s="1">
        <v>7</v>
      </c>
      <c r="K15" s="1">
        <v>27850</v>
      </c>
      <c r="L15" s="1">
        <v>5900</v>
      </c>
      <c r="M15" s="1">
        <v>459</v>
      </c>
      <c r="N15" s="1">
        <v>15715</v>
      </c>
      <c r="O15" s="1">
        <v>3657</v>
      </c>
      <c r="P15" s="1">
        <v>5286</v>
      </c>
      <c r="Q15" s="1">
        <v>202490</v>
      </c>
      <c r="R15" s="3" t="s">
        <v>13</v>
      </c>
    </row>
    <row r="16" spans="1:18" ht="13.5">
      <c r="A16" s="3" t="s">
        <v>3</v>
      </c>
      <c r="B16" s="1">
        <v>12462</v>
      </c>
      <c r="C16" s="1">
        <v>14984</v>
      </c>
      <c r="D16" s="1">
        <v>5217</v>
      </c>
      <c r="E16" s="1">
        <v>52798</v>
      </c>
      <c r="F16" s="1">
        <v>47</v>
      </c>
      <c r="G16" s="1">
        <v>2761</v>
      </c>
      <c r="H16" s="1">
        <v>10985</v>
      </c>
      <c r="I16" s="1">
        <v>15968</v>
      </c>
      <c r="J16" s="1">
        <v>21</v>
      </c>
      <c r="K16" s="1">
        <v>12804</v>
      </c>
      <c r="L16" s="1">
        <v>1948</v>
      </c>
      <c r="M16" s="1">
        <v>866</v>
      </c>
      <c r="N16" s="1">
        <v>15693</v>
      </c>
      <c r="O16" s="1">
        <v>3134</v>
      </c>
      <c r="P16" s="1">
        <v>4063</v>
      </c>
      <c r="Q16" s="1">
        <v>153751</v>
      </c>
      <c r="R16" s="3" t="s">
        <v>3</v>
      </c>
    </row>
    <row r="17" spans="1:18" ht="13.5">
      <c r="A17" s="3" t="s">
        <v>25</v>
      </c>
      <c r="B17" s="1">
        <v>10103</v>
      </c>
      <c r="C17" s="1">
        <v>8164</v>
      </c>
      <c r="D17" s="1">
        <v>975</v>
      </c>
      <c r="E17" s="1">
        <v>52527</v>
      </c>
      <c r="F17" s="1">
        <v>1</v>
      </c>
      <c r="G17" s="1">
        <v>8459</v>
      </c>
      <c r="H17" s="1">
        <v>11126</v>
      </c>
      <c r="I17" s="1">
        <v>17700</v>
      </c>
      <c r="J17" s="1">
        <v>734</v>
      </c>
      <c r="K17" s="1">
        <v>9014</v>
      </c>
      <c r="L17" s="1">
        <v>4329</v>
      </c>
      <c r="M17" s="1">
        <v>352</v>
      </c>
      <c r="N17" s="1">
        <v>11260</v>
      </c>
      <c r="O17" s="1">
        <v>2770</v>
      </c>
      <c r="P17" s="1">
        <v>220</v>
      </c>
      <c r="Q17" s="1">
        <v>137734</v>
      </c>
      <c r="R17" s="3" t="s">
        <v>25</v>
      </c>
    </row>
    <row r="18" spans="1:18" ht="13.5">
      <c r="A18" s="3" t="s">
        <v>26</v>
      </c>
      <c r="B18" s="1">
        <v>4114</v>
      </c>
      <c r="C18" s="1">
        <v>3892</v>
      </c>
      <c r="D18" s="1">
        <v>530</v>
      </c>
      <c r="E18" s="1">
        <v>34227</v>
      </c>
      <c r="F18" s="1">
        <v>54</v>
      </c>
      <c r="G18" s="1">
        <v>19733</v>
      </c>
      <c r="H18" s="1">
        <v>5914</v>
      </c>
      <c r="I18" s="1">
        <v>7839</v>
      </c>
      <c r="J18" s="1">
        <v>164</v>
      </c>
      <c r="K18" s="1">
        <v>6780</v>
      </c>
      <c r="L18" s="1">
        <v>11266</v>
      </c>
      <c r="M18" s="1">
        <v>840</v>
      </c>
      <c r="N18" s="1">
        <v>7009</v>
      </c>
      <c r="O18" s="1">
        <v>1212</v>
      </c>
      <c r="P18" s="1">
        <v>287</v>
      </c>
      <c r="Q18" s="1">
        <v>103861</v>
      </c>
      <c r="R18" s="3" t="s">
        <v>26</v>
      </c>
    </row>
    <row r="19" spans="1:18" ht="13.5">
      <c r="A19" s="3" t="s">
        <v>9</v>
      </c>
      <c r="B19" s="1">
        <v>3703</v>
      </c>
      <c r="C19" s="1">
        <v>1709</v>
      </c>
      <c r="D19" s="1">
        <v>426</v>
      </c>
      <c r="E19" s="1">
        <v>16711</v>
      </c>
      <c r="F19" s="1" t="s">
        <v>1</v>
      </c>
      <c r="G19" s="1">
        <v>800</v>
      </c>
      <c r="H19" s="1">
        <v>5619</v>
      </c>
      <c r="I19" s="1">
        <v>4333</v>
      </c>
      <c r="J19" s="1">
        <v>2</v>
      </c>
      <c r="K19" s="1">
        <v>7910</v>
      </c>
      <c r="L19" s="1">
        <v>546</v>
      </c>
      <c r="M19" s="1">
        <v>193</v>
      </c>
      <c r="N19" s="1">
        <v>2265</v>
      </c>
      <c r="O19" s="1">
        <v>409</v>
      </c>
      <c r="P19" s="1" t="s">
        <v>1</v>
      </c>
      <c r="Q19" s="1">
        <v>44626</v>
      </c>
      <c r="R19" s="3" t="s">
        <v>9</v>
      </c>
    </row>
    <row r="20" spans="1:18" ht="13.5">
      <c r="A20" s="3" t="s">
        <v>39</v>
      </c>
      <c r="B20" s="1">
        <v>6846</v>
      </c>
      <c r="C20" s="1">
        <v>4203</v>
      </c>
      <c r="D20" s="1">
        <v>652</v>
      </c>
      <c r="E20" s="1">
        <v>33604</v>
      </c>
      <c r="F20" s="1">
        <v>882</v>
      </c>
      <c r="G20" s="1">
        <v>15960</v>
      </c>
      <c r="H20" s="1">
        <v>4289</v>
      </c>
      <c r="I20" s="1">
        <v>4074</v>
      </c>
      <c r="J20" s="1">
        <v>279</v>
      </c>
      <c r="K20" s="1">
        <v>5338</v>
      </c>
      <c r="L20" s="1">
        <v>1123</v>
      </c>
      <c r="M20" s="1">
        <v>1005</v>
      </c>
      <c r="N20" s="1">
        <v>9285</v>
      </c>
      <c r="O20" s="1">
        <v>4054</v>
      </c>
      <c r="P20" s="1" t="s">
        <v>1</v>
      </c>
      <c r="Q20" s="1">
        <v>91594</v>
      </c>
      <c r="R20" s="3" t="s">
        <v>39</v>
      </c>
    </row>
    <row r="21" spans="1:18" ht="13.5">
      <c r="A21" s="3" t="s">
        <v>21</v>
      </c>
      <c r="B21" s="1">
        <v>5174</v>
      </c>
      <c r="C21" s="1">
        <v>4827</v>
      </c>
      <c r="D21" s="1">
        <v>1223</v>
      </c>
      <c r="E21" s="1">
        <v>21759</v>
      </c>
      <c r="F21" s="1">
        <v>72</v>
      </c>
      <c r="G21" s="1">
        <v>781</v>
      </c>
      <c r="H21" s="1">
        <v>7632</v>
      </c>
      <c r="I21" s="1">
        <v>10844</v>
      </c>
      <c r="J21" s="1">
        <v>71</v>
      </c>
      <c r="K21" s="1">
        <v>10232</v>
      </c>
      <c r="L21" s="1">
        <v>1365</v>
      </c>
      <c r="M21" s="1">
        <v>1398</v>
      </c>
      <c r="N21" s="1">
        <v>6988</v>
      </c>
      <c r="O21" s="1">
        <v>1544</v>
      </c>
      <c r="P21" s="1">
        <v>400</v>
      </c>
      <c r="Q21" s="1">
        <v>74310</v>
      </c>
      <c r="R21" s="3" t="s">
        <v>21</v>
      </c>
    </row>
    <row r="22" spans="1:18" ht="13.5">
      <c r="A22" s="3" t="s">
        <v>27</v>
      </c>
      <c r="B22" s="1">
        <v>11131</v>
      </c>
      <c r="C22" s="1">
        <v>3210</v>
      </c>
      <c r="D22" s="1">
        <v>448</v>
      </c>
      <c r="E22" s="1">
        <v>29597</v>
      </c>
      <c r="F22" s="1" t="s">
        <v>1</v>
      </c>
      <c r="G22" s="1">
        <v>2203</v>
      </c>
      <c r="H22" s="1">
        <v>6789</v>
      </c>
      <c r="I22" s="1">
        <v>4726</v>
      </c>
      <c r="J22" s="1">
        <v>367</v>
      </c>
      <c r="K22" s="1">
        <v>4405</v>
      </c>
      <c r="L22" s="1">
        <v>2283</v>
      </c>
      <c r="M22" s="1">
        <v>129</v>
      </c>
      <c r="N22" s="1">
        <v>9056</v>
      </c>
      <c r="O22" s="1">
        <v>2292</v>
      </c>
      <c r="P22" s="1">
        <v>1523</v>
      </c>
      <c r="Q22" s="1">
        <v>78159</v>
      </c>
      <c r="R22" s="3" t="s">
        <v>27</v>
      </c>
    </row>
    <row r="23" spans="1:18" ht="13.5">
      <c r="A23" s="3" t="s">
        <v>28</v>
      </c>
      <c r="B23" s="1">
        <v>5551</v>
      </c>
      <c r="C23" s="1">
        <v>1632</v>
      </c>
      <c r="D23" s="1">
        <v>988</v>
      </c>
      <c r="E23" s="1">
        <v>17793</v>
      </c>
      <c r="F23" s="1">
        <v>31</v>
      </c>
      <c r="G23" s="1">
        <v>2346</v>
      </c>
      <c r="H23" s="1">
        <v>7434</v>
      </c>
      <c r="I23" s="1">
        <v>4227</v>
      </c>
      <c r="J23" s="1">
        <v>109</v>
      </c>
      <c r="K23" s="1">
        <v>4349</v>
      </c>
      <c r="L23" s="1">
        <v>191</v>
      </c>
      <c r="M23" s="1">
        <v>127</v>
      </c>
      <c r="N23" s="1">
        <v>8187</v>
      </c>
      <c r="O23" s="1">
        <v>350</v>
      </c>
      <c r="P23" s="1">
        <v>24</v>
      </c>
      <c r="Q23" s="1">
        <v>53339</v>
      </c>
      <c r="R23" s="3" t="s">
        <v>28</v>
      </c>
    </row>
    <row r="24" spans="1:18" ht="13.5">
      <c r="A24" s="3" t="s">
        <v>29</v>
      </c>
      <c r="B24" s="1">
        <v>4997</v>
      </c>
      <c r="C24" s="1">
        <v>5302</v>
      </c>
      <c r="D24" s="1">
        <v>3308</v>
      </c>
      <c r="E24" s="1">
        <v>42815</v>
      </c>
      <c r="F24" s="1" t="s">
        <v>1</v>
      </c>
      <c r="G24" s="1">
        <v>1042</v>
      </c>
      <c r="H24" s="1">
        <v>7419</v>
      </c>
      <c r="I24" s="1">
        <v>4571</v>
      </c>
      <c r="J24" s="1">
        <v>408</v>
      </c>
      <c r="K24" s="1">
        <v>7412</v>
      </c>
      <c r="L24" s="1">
        <v>448</v>
      </c>
      <c r="M24" s="1">
        <v>1941</v>
      </c>
      <c r="N24" s="1">
        <v>7528</v>
      </c>
      <c r="O24" s="1">
        <v>944</v>
      </c>
      <c r="P24" s="1">
        <v>50</v>
      </c>
      <c r="Q24" s="1">
        <v>88185</v>
      </c>
      <c r="R24" s="3" t="s">
        <v>29</v>
      </c>
    </row>
    <row r="25" spans="1:18" ht="13.5">
      <c r="A25" s="3" t="s">
        <v>30</v>
      </c>
      <c r="B25" s="1">
        <v>4923</v>
      </c>
      <c r="C25" s="1">
        <v>1055</v>
      </c>
      <c r="D25" s="1">
        <v>3123</v>
      </c>
      <c r="E25" s="1">
        <v>21490</v>
      </c>
      <c r="F25" s="1" t="s">
        <v>1</v>
      </c>
      <c r="G25" s="1">
        <v>1731</v>
      </c>
      <c r="H25" s="1">
        <v>3085</v>
      </c>
      <c r="I25" s="1">
        <v>2979</v>
      </c>
      <c r="J25" s="1">
        <v>265</v>
      </c>
      <c r="K25" s="1">
        <v>2996</v>
      </c>
      <c r="L25" s="1">
        <v>240</v>
      </c>
      <c r="M25" s="1">
        <v>12</v>
      </c>
      <c r="N25" s="1">
        <v>4817</v>
      </c>
      <c r="O25" s="1">
        <v>170</v>
      </c>
      <c r="P25" s="1">
        <v>6326</v>
      </c>
      <c r="Q25" s="1">
        <v>53212</v>
      </c>
      <c r="R25" s="3" t="s">
        <v>30</v>
      </c>
    </row>
    <row r="26" spans="1:18" ht="13.5">
      <c r="A26" s="3" t="s">
        <v>8</v>
      </c>
      <c r="B26" s="1">
        <v>2961</v>
      </c>
      <c r="C26" s="1">
        <v>2548</v>
      </c>
      <c r="D26" s="1">
        <v>354</v>
      </c>
      <c r="E26" s="1">
        <v>12438</v>
      </c>
      <c r="F26" s="1">
        <v>1</v>
      </c>
      <c r="G26" s="1">
        <v>634</v>
      </c>
      <c r="H26" s="1">
        <v>2130</v>
      </c>
      <c r="I26" s="1">
        <v>2337</v>
      </c>
      <c r="J26" s="1">
        <v>263</v>
      </c>
      <c r="K26" s="1">
        <v>4837</v>
      </c>
      <c r="L26" s="1">
        <v>411</v>
      </c>
      <c r="M26" s="1">
        <v>331</v>
      </c>
      <c r="N26" s="1">
        <v>5070</v>
      </c>
      <c r="O26" s="1">
        <v>619</v>
      </c>
      <c r="P26" s="1" t="s">
        <v>1</v>
      </c>
      <c r="Q26" s="1">
        <v>34934</v>
      </c>
      <c r="R26" s="3" t="s">
        <v>8</v>
      </c>
    </row>
    <row r="27" spans="1:18" ht="13.5">
      <c r="A27" s="3" t="s">
        <v>31</v>
      </c>
      <c r="B27" s="1">
        <v>3094</v>
      </c>
      <c r="C27" s="1">
        <v>1488</v>
      </c>
      <c r="D27" s="1">
        <v>338</v>
      </c>
      <c r="E27" s="1">
        <v>10658</v>
      </c>
      <c r="F27" s="1">
        <v>13</v>
      </c>
      <c r="G27" s="1">
        <v>2177</v>
      </c>
      <c r="H27" s="1">
        <v>2129</v>
      </c>
      <c r="I27" s="1">
        <v>2089</v>
      </c>
      <c r="J27" s="1">
        <v>84</v>
      </c>
      <c r="K27" s="1">
        <v>2765</v>
      </c>
      <c r="L27" s="1" t="s">
        <v>1</v>
      </c>
      <c r="M27" s="1">
        <v>10</v>
      </c>
      <c r="N27" s="1">
        <v>3047</v>
      </c>
      <c r="O27" s="1">
        <v>222</v>
      </c>
      <c r="P27" s="1">
        <v>2852</v>
      </c>
      <c r="Q27" s="1">
        <v>30966</v>
      </c>
      <c r="R27" s="3" t="s">
        <v>31</v>
      </c>
    </row>
    <row r="28" spans="1:18" ht="13.5">
      <c r="A28" s="3" t="s">
        <v>32</v>
      </c>
      <c r="B28" s="1">
        <v>8508</v>
      </c>
      <c r="C28" s="1">
        <v>3823</v>
      </c>
      <c r="D28" s="1">
        <v>415</v>
      </c>
      <c r="E28" s="1">
        <v>14592</v>
      </c>
      <c r="F28" s="1" t="s">
        <v>1</v>
      </c>
      <c r="G28" s="1">
        <v>24546</v>
      </c>
      <c r="H28" s="1">
        <v>9460</v>
      </c>
      <c r="I28" s="1">
        <v>9055</v>
      </c>
      <c r="J28" s="1" t="s">
        <v>1</v>
      </c>
      <c r="K28" s="1">
        <v>9701</v>
      </c>
      <c r="L28" s="1">
        <v>3766</v>
      </c>
      <c r="M28" s="1">
        <v>284</v>
      </c>
      <c r="N28" s="1">
        <v>12252</v>
      </c>
      <c r="O28" s="1">
        <v>5365</v>
      </c>
      <c r="P28" s="1">
        <v>6168</v>
      </c>
      <c r="Q28" s="1">
        <v>107935</v>
      </c>
      <c r="R28" s="3" t="s">
        <v>32</v>
      </c>
    </row>
    <row r="29" spans="1:18" ht="13.5">
      <c r="A29" s="3" t="s">
        <v>33</v>
      </c>
      <c r="B29" s="1">
        <v>6799</v>
      </c>
      <c r="C29" s="1">
        <v>313</v>
      </c>
      <c r="D29" s="1">
        <v>1134</v>
      </c>
      <c r="E29" s="1">
        <v>15796</v>
      </c>
      <c r="F29" s="1" t="s">
        <v>1</v>
      </c>
      <c r="G29" s="1">
        <v>256</v>
      </c>
      <c r="H29" s="1">
        <v>7597</v>
      </c>
      <c r="I29" s="1">
        <v>4599</v>
      </c>
      <c r="J29" s="1">
        <v>165</v>
      </c>
      <c r="K29" s="1">
        <v>3252</v>
      </c>
      <c r="L29" s="1">
        <v>17</v>
      </c>
      <c r="M29" s="1">
        <v>46</v>
      </c>
      <c r="N29" s="1">
        <v>2969</v>
      </c>
      <c r="O29" s="1">
        <v>192</v>
      </c>
      <c r="P29" s="1">
        <v>2501</v>
      </c>
      <c r="Q29" s="1">
        <v>45636</v>
      </c>
      <c r="R29" s="3" t="s">
        <v>33</v>
      </c>
    </row>
    <row r="30" spans="1:18" ht="13.5">
      <c r="A30" s="3" t="s">
        <v>34</v>
      </c>
      <c r="B30" s="1">
        <v>2782</v>
      </c>
      <c r="C30" s="1">
        <v>3675</v>
      </c>
      <c r="D30" s="1">
        <v>639</v>
      </c>
      <c r="E30" s="1">
        <v>8149</v>
      </c>
      <c r="F30" s="1">
        <v>497</v>
      </c>
      <c r="G30" s="1">
        <v>342</v>
      </c>
      <c r="H30" s="1">
        <v>3934</v>
      </c>
      <c r="I30" s="1">
        <v>1444</v>
      </c>
      <c r="J30" s="1">
        <v>118</v>
      </c>
      <c r="K30" s="1">
        <v>4599</v>
      </c>
      <c r="L30" s="1">
        <v>387</v>
      </c>
      <c r="M30" s="1">
        <v>748</v>
      </c>
      <c r="N30" s="1">
        <v>3451</v>
      </c>
      <c r="O30" s="1">
        <v>445</v>
      </c>
      <c r="P30" s="1">
        <v>2759</v>
      </c>
      <c r="Q30" s="1">
        <v>33969</v>
      </c>
      <c r="R30" s="3" t="s">
        <v>34</v>
      </c>
    </row>
    <row r="31" spans="1:18" ht="13.5">
      <c r="A31" s="3" t="s">
        <v>35</v>
      </c>
      <c r="B31" s="1">
        <v>3219</v>
      </c>
      <c r="C31" s="1">
        <v>1968</v>
      </c>
      <c r="D31" s="1">
        <v>739</v>
      </c>
      <c r="E31" s="1">
        <v>12240</v>
      </c>
      <c r="F31" s="1" t="s">
        <v>1</v>
      </c>
      <c r="G31" s="1">
        <v>749</v>
      </c>
      <c r="H31" s="1">
        <v>3014</v>
      </c>
      <c r="I31" s="1">
        <v>3549</v>
      </c>
      <c r="J31" s="1">
        <v>389</v>
      </c>
      <c r="K31" s="1">
        <v>3629</v>
      </c>
      <c r="L31" s="1">
        <v>1</v>
      </c>
      <c r="M31" s="1">
        <v>342</v>
      </c>
      <c r="N31" s="1">
        <v>2815</v>
      </c>
      <c r="O31" s="1">
        <v>1645</v>
      </c>
      <c r="P31" s="1" t="s">
        <v>1</v>
      </c>
      <c r="Q31" s="1">
        <v>34299</v>
      </c>
      <c r="R31" s="3" t="s">
        <v>35</v>
      </c>
    </row>
    <row r="32" spans="1:18" ht="13.5">
      <c r="A32" s="3" t="s">
        <v>36</v>
      </c>
      <c r="B32" s="1">
        <v>4955</v>
      </c>
      <c r="C32" s="1" t="s">
        <v>1</v>
      </c>
      <c r="D32" s="1">
        <v>105</v>
      </c>
      <c r="E32" s="1">
        <v>1035</v>
      </c>
      <c r="F32" s="1" t="s">
        <v>1</v>
      </c>
      <c r="G32" s="1">
        <v>1245</v>
      </c>
      <c r="H32" s="1">
        <v>706</v>
      </c>
      <c r="I32" s="1">
        <v>1358</v>
      </c>
      <c r="J32" s="1">
        <v>158</v>
      </c>
      <c r="K32" s="1">
        <v>6685</v>
      </c>
      <c r="L32" s="1">
        <v>36</v>
      </c>
      <c r="M32" s="1">
        <v>263</v>
      </c>
      <c r="N32" s="1">
        <v>236</v>
      </c>
      <c r="O32" s="1">
        <v>3229</v>
      </c>
      <c r="P32" s="1" t="s">
        <v>1</v>
      </c>
      <c r="Q32" s="1">
        <v>20011</v>
      </c>
      <c r="R32" s="3" t="s">
        <v>36</v>
      </c>
    </row>
    <row r="33" spans="1:18" ht="13.5">
      <c r="A33" s="3" t="s">
        <v>37</v>
      </c>
      <c r="B33" s="1">
        <v>4127</v>
      </c>
      <c r="C33" s="1">
        <v>1528</v>
      </c>
      <c r="D33" s="1">
        <v>110</v>
      </c>
      <c r="E33" s="1">
        <v>6734</v>
      </c>
      <c r="F33" s="1">
        <v>183</v>
      </c>
      <c r="G33" s="1">
        <v>587</v>
      </c>
      <c r="H33" s="1">
        <v>881</v>
      </c>
      <c r="I33" s="1">
        <v>1190</v>
      </c>
      <c r="J33" s="1">
        <v>153</v>
      </c>
      <c r="K33" s="1">
        <v>4069</v>
      </c>
      <c r="L33" s="1">
        <v>123</v>
      </c>
      <c r="M33" s="1">
        <v>860</v>
      </c>
      <c r="N33" s="1">
        <v>902</v>
      </c>
      <c r="O33" s="1">
        <v>654</v>
      </c>
      <c r="P33" s="1">
        <v>60</v>
      </c>
      <c r="Q33" s="1">
        <v>22161</v>
      </c>
      <c r="R33" s="3" t="s">
        <v>37</v>
      </c>
    </row>
    <row r="34" spans="1:18" ht="13.5">
      <c r="A34" s="3" t="s">
        <v>38</v>
      </c>
      <c r="B34" s="1">
        <v>4421</v>
      </c>
      <c r="C34" s="1">
        <v>2048</v>
      </c>
      <c r="D34" s="1">
        <v>550</v>
      </c>
      <c r="E34" s="1">
        <v>14235</v>
      </c>
      <c r="F34" s="1" t="s">
        <v>1</v>
      </c>
      <c r="G34" s="1">
        <v>429</v>
      </c>
      <c r="H34" s="1">
        <v>3338</v>
      </c>
      <c r="I34" s="1">
        <v>3049</v>
      </c>
      <c r="J34" s="1">
        <v>277</v>
      </c>
      <c r="K34" s="1">
        <v>3157</v>
      </c>
      <c r="L34" s="1">
        <v>763</v>
      </c>
      <c r="M34" s="1">
        <v>97</v>
      </c>
      <c r="N34" s="1">
        <v>2403</v>
      </c>
      <c r="O34" s="1">
        <v>2009</v>
      </c>
      <c r="P34" s="1">
        <v>4135</v>
      </c>
      <c r="Q34" s="1">
        <v>40911</v>
      </c>
      <c r="R34" s="3" t="s">
        <v>38</v>
      </c>
    </row>
    <row r="35" spans="1:18" ht="13.5">
      <c r="A35" s="3" t="s">
        <v>20</v>
      </c>
      <c r="B35" s="1">
        <v>340993</v>
      </c>
      <c r="C35" s="1">
        <v>279602</v>
      </c>
      <c r="D35" s="1">
        <v>80271</v>
      </c>
      <c r="E35" s="1">
        <v>1241536</v>
      </c>
      <c r="F35" s="1">
        <v>3347</v>
      </c>
      <c r="G35" s="1">
        <v>312797</v>
      </c>
      <c r="H35" s="1">
        <v>318955</v>
      </c>
      <c r="I35" s="1">
        <v>460812</v>
      </c>
      <c r="J35" s="1">
        <v>14330</v>
      </c>
      <c r="K35" s="1">
        <v>360670</v>
      </c>
      <c r="L35" s="1">
        <v>190857</v>
      </c>
      <c r="M35" s="1">
        <v>41966</v>
      </c>
      <c r="N35" s="1">
        <v>365635</v>
      </c>
      <c r="O35" s="1">
        <v>116788</v>
      </c>
      <c r="P35" s="1">
        <v>49422</v>
      </c>
      <c r="Q35" s="1">
        <v>4177981</v>
      </c>
      <c r="R35" s="3" t="s">
        <v>20</v>
      </c>
    </row>
    <row r="36" ht="13.5">
      <c r="R36" s="2"/>
    </row>
    <row r="37" spans="2:17" ht="13.5">
      <c r="B37" s="1">
        <f>SUM(B10:B34)</f>
        <v>340993</v>
      </c>
      <c r="C37" s="1">
        <f aca="true" t="shared" si="0" ref="C37:Q37">SUM(C10:C34)</f>
        <v>279602</v>
      </c>
      <c r="D37" s="1">
        <f t="shared" si="0"/>
        <v>80271</v>
      </c>
      <c r="E37" s="1">
        <f t="shared" si="0"/>
        <v>1241536</v>
      </c>
      <c r="F37" s="1">
        <f t="shared" si="0"/>
        <v>3347</v>
      </c>
      <c r="G37" s="1">
        <f t="shared" si="0"/>
        <v>312797</v>
      </c>
      <c r="H37" s="1">
        <f t="shared" si="0"/>
        <v>318955</v>
      </c>
      <c r="I37" s="1">
        <f t="shared" si="0"/>
        <v>460812</v>
      </c>
      <c r="J37" s="1">
        <f t="shared" si="0"/>
        <v>14330</v>
      </c>
      <c r="K37" s="1">
        <f t="shared" si="0"/>
        <v>360670</v>
      </c>
      <c r="L37" s="1">
        <f t="shared" si="0"/>
        <v>190857</v>
      </c>
      <c r="M37" s="1">
        <f t="shared" si="0"/>
        <v>41966</v>
      </c>
      <c r="N37" s="1">
        <f t="shared" si="0"/>
        <v>365635</v>
      </c>
      <c r="O37" s="1">
        <f t="shared" si="0"/>
        <v>116788</v>
      </c>
      <c r="P37" s="1">
        <f t="shared" si="0"/>
        <v>49422</v>
      </c>
      <c r="Q37" s="1">
        <f t="shared" si="0"/>
        <v>4177981</v>
      </c>
    </row>
    <row r="38" spans="2:17" ht="13.5">
      <c r="B38" s="1">
        <f>B35-B37</f>
        <v>0</v>
      </c>
      <c r="C38" s="1">
        <f aca="true" t="shared" si="1" ref="C38:Q38">C35-C37</f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0</v>
      </c>
      <c r="N38" s="1">
        <f t="shared" si="1"/>
        <v>0</v>
      </c>
      <c r="O38" s="1">
        <f t="shared" si="1"/>
        <v>0</v>
      </c>
      <c r="P38" s="1">
        <f t="shared" si="1"/>
        <v>0</v>
      </c>
      <c r="Q38" s="1">
        <f t="shared" si="1"/>
        <v>0</v>
      </c>
    </row>
  </sheetData>
  <sheetProtection/>
  <mergeCells count="43">
    <mergeCell ref="B9:I9"/>
    <mergeCell ref="J9:Q9"/>
    <mergeCell ref="H6:H8"/>
    <mergeCell ref="I6:I8"/>
    <mergeCell ref="J6:J8"/>
    <mergeCell ref="M6:M8"/>
    <mergeCell ref="P6:P8"/>
    <mergeCell ref="K7:K8"/>
    <mergeCell ref="L7:L8"/>
    <mergeCell ref="N7:N8"/>
    <mergeCell ref="O7:O8"/>
    <mergeCell ref="B6:B8"/>
    <mergeCell ref="C6:C8"/>
    <mergeCell ref="D6:D8"/>
    <mergeCell ref="E6:E8"/>
    <mergeCell ref="F6:F8"/>
    <mergeCell ref="R2:R8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6:G8"/>
    <mergeCell ref="K4:L4"/>
    <mergeCell ref="N4:O4"/>
    <mergeCell ref="K5:K6"/>
    <mergeCell ref="L5:L6"/>
    <mergeCell ref="N5:N6"/>
    <mergeCell ref="A1:I1"/>
    <mergeCell ref="J1:Q1"/>
    <mergeCell ref="A2:A8"/>
    <mergeCell ref="B2:I2"/>
    <mergeCell ref="J2:P2"/>
    <mergeCell ref="Q2:Q8"/>
    <mergeCell ref="K3:L3"/>
    <mergeCell ref="M3:M5"/>
    <mergeCell ref="N3:O3"/>
    <mergeCell ref="P3:P5"/>
    <mergeCell ref="O5:O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K7" sqref="K7"/>
    </sheetView>
  </sheetViews>
  <sheetFormatPr defaultColWidth="11.421875" defaultRowHeight="15"/>
  <cols>
    <col min="1" max="1" width="18.421875" style="0" bestFit="1" customWidth="1"/>
    <col min="2" max="9" width="10.8515625" style="1" customWidth="1"/>
  </cols>
  <sheetData>
    <row r="1" spans="1:9" s="10" customFormat="1" ht="16.5" customHeight="1">
      <c r="A1" s="26" t="s">
        <v>126</v>
      </c>
      <c r="B1" s="26"/>
      <c r="C1" s="26"/>
      <c r="D1" s="26"/>
      <c r="E1" s="26"/>
      <c r="F1" s="26"/>
      <c r="G1" s="26"/>
      <c r="H1" s="26"/>
      <c r="I1" s="26"/>
    </row>
    <row r="2" spans="1:9" s="10" customFormat="1" ht="16.5" customHeight="1">
      <c r="A2" s="25" t="s">
        <v>120</v>
      </c>
      <c r="B2" s="25" t="s">
        <v>41</v>
      </c>
      <c r="C2" s="25"/>
      <c r="D2" s="25"/>
      <c r="E2" s="25"/>
      <c r="F2" s="25"/>
      <c r="G2" s="25"/>
      <c r="H2" s="25"/>
      <c r="I2" s="25" t="s">
        <v>42</v>
      </c>
    </row>
    <row r="3" spans="1:9" s="10" customFormat="1" ht="16.5" customHeight="1">
      <c r="A3" s="25"/>
      <c r="B3" s="25" t="s">
        <v>43</v>
      </c>
      <c r="C3" s="25" t="s">
        <v>44</v>
      </c>
      <c r="D3" s="25" t="s">
        <v>45</v>
      </c>
      <c r="E3" s="25" t="s">
        <v>46</v>
      </c>
      <c r="F3" s="25"/>
      <c r="G3" s="25"/>
      <c r="H3" s="25" t="s">
        <v>47</v>
      </c>
      <c r="I3" s="25"/>
    </row>
    <row r="4" spans="1:9" s="10" customFormat="1" ht="16.5" customHeight="1">
      <c r="A4" s="25"/>
      <c r="B4" s="25"/>
      <c r="C4" s="25"/>
      <c r="D4" s="25"/>
      <c r="E4" s="25" t="s">
        <v>48</v>
      </c>
      <c r="F4" s="25" t="s">
        <v>49</v>
      </c>
      <c r="G4" s="25" t="s">
        <v>50</v>
      </c>
      <c r="H4" s="25"/>
      <c r="I4" s="25"/>
    </row>
    <row r="5" spans="1:9" s="10" customFormat="1" ht="16.5" customHeight="1">
      <c r="A5" s="25" t="s">
        <v>121</v>
      </c>
      <c r="B5" s="25" t="s">
        <v>52</v>
      </c>
      <c r="C5" s="25" t="s">
        <v>53</v>
      </c>
      <c r="D5" s="25" t="s">
        <v>54</v>
      </c>
      <c r="E5" s="25"/>
      <c r="F5" s="25"/>
      <c r="G5" s="25"/>
      <c r="H5" s="25" t="s">
        <v>55</v>
      </c>
      <c r="I5" s="25"/>
    </row>
    <row r="6" spans="1:9" s="10" customFormat="1" ht="16.5" customHeight="1">
      <c r="A6" s="25"/>
      <c r="B6" s="25"/>
      <c r="C6" s="25"/>
      <c r="D6" s="25"/>
      <c r="E6" s="25" t="s">
        <v>56</v>
      </c>
      <c r="F6" s="25" t="s">
        <v>57</v>
      </c>
      <c r="G6" s="25" t="s">
        <v>58</v>
      </c>
      <c r="H6" s="25"/>
      <c r="I6" s="25"/>
    </row>
    <row r="7" spans="1:9" s="10" customFormat="1" ht="16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2:9" s="3" customFormat="1" ht="13.5">
      <c r="B8" s="23" t="s">
        <v>59</v>
      </c>
      <c r="C8" s="24"/>
      <c r="D8" s="24"/>
      <c r="E8" s="24"/>
      <c r="F8" s="24"/>
      <c r="G8" s="24"/>
      <c r="H8" s="24"/>
      <c r="I8" s="24"/>
    </row>
    <row r="9" spans="1:9" ht="13.5">
      <c r="A9" s="3" t="s">
        <v>0</v>
      </c>
      <c r="B9" s="1">
        <v>502518</v>
      </c>
      <c r="C9" s="1">
        <v>345766</v>
      </c>
      <c r="D9" s="1">
        <v>288297</v>
      </c>
      <c r="E9" s="1">
        <v>215536</v>
      </c>
      <c r="F9" s="1">
        <v>12009</v>
      </c>
      <c r="G9" s="1">
        <v>31437</v>
      </c>
      <c r="H9" s="1">
        <v>93511</v>
      </c>
      <c r="I9" s="1">
        <v>1489074</v>
      </c>
    </row>
    <row r="10" spans="1:9" ht="13.5">
      <c r="A10" s="3" t="s">
        <v>19</v>
      </c>
      <c r="B10" s="1">
        <v>68494</v>
      </c>
      <c r="C10" s="1">
        <v>78076</v>
      </c>
      <c r="D10" s="1">
        <v>70157</v>
      </c>
      <c r="E10" s="1">
        <v>22567</v>
      </c>
      <c r="F10" s="1">
        <v>12277</v>
      </c>
      <c r="G10" s="1">
        <v>679</v>
      </c>
      <c r="H10" s="1">
        <v>7212</v>
      </c>
      <c r="I10" s="1">
        <v>259462</v>
      </c>
    </row>
    <row r="11" spans="1:9" ht="13.5">
      <c r="A11" s="3" t="s">
        <v>2</v>
      </c>
      <c r="B11" s="1">
        <v>177523</v>
      </c>
      <c r="C11" s="1">
        <v>114037</v>
      </c>
      <c r="D11" s="1">
        <v>79639</v>
      </c>
      <c r="E11" s="1">
        <v>53510</v>
      </c>
      <c r="F11" s="1">
        <v>33758</v>
      </c>
      <c r="G11" s="1">
        <v>13631</v>
      </c>
      <c r="H11" s="1" t="s">
        <v>1</v>
      </c>
      <c r="I11" s="1">
        <v>472098</v>
      </c>
    </row>
    <row r="12" spans="1:9" ht="13.5">
      <c r="A12" s="3" t="s">
        <v>23</v>
      </c>
      <c r="B12" s="1">
        <v>115732</v>
      </c>
      <c r="C12" s="1">
        <v>76050</v>
      </c>
      <c r="D12" s="1">
        <v>92014</v>
      </c>
      <c r="E12" s="1">
        <v>17670</v>
      </c>
      <c r="F12" s="1">
        <v>3462</v>
      </c>
      <c r="G12" s="1">
        <v>1553</v>
      </c>
      <c r="H12" s="1">
        <v>16</v>
      </c>
      <c r="I12" s="1">
        <v>306497</v>
      </c>
    </row>
    <row r="13" spans="1:9" ht="13.5">
      <c r="A13" s="3" t="s">
        <v>24</v>
      </c>
      <c r="B13" s="1">
        <v>63839</v>
      </c>
      <c r="C13" s="1">
        <v>61309</v>
      </c>
      <c r="D13" s="1">
        <v>52049</v>
      </c>
      <c r="E13" s="1">
        <v>14877</v>
      </c>
      <c r="F13" s="1">
        <v>2884</v>
      </c>
      <c r="G13" s="1">
        <v>3808</v>
      </c>
      <c r="H13" s="1">
        <v>1</v>
      </c>
      <c r="I13" s="1">
        <v>198767</v>
      </c>
    </row>
    <row r="14" spans="1:9" ht="13.5">
      <c r="A14" s="3" t="s">
        <v>13</v>
      </c>
      <c r="B14" s="1">
        <v>57619</v>
      </c>
      <c r="C14" s="1">
        <v>42880</v>
      </c>
      <c r="D14" s="1">
        <v>71137</v>
      </c>
      <c r="E14" s="1">
        <v>23423</v>
      </c>
      <c r="F14" s="1">
        <v>2683</v>
      </c>
      <c r="G14" s="1">
        <v>4748</v>
      </c>
      <c r="H14" s="1" t="s">
        <v>1</v>
      </c>
      <c r="I14" s="1">
        <v>202490</v>
      </c>
    </row>
    <row r="15" spans="1:9" ht="13.5">
      <c r="A15" s="3" t="s">
        <v>3</v>
      </c>
      <c r="B15" s="1">
        <v>57876</v>
      </c>
      <c r="C15" s="1">
        <v>42927</v>
      </c>
      <c r="D15" s="1">
        <v>30952</v>
      </c>
      <c r="E15" s="1">
        <v>17445</v>
      </c>
      <c r="F15" s="1">
        <v>2146</v>
      </c>
      <c r="G15" s="1">
        <v>2405</v>
      </c>
      <c r="H15" s="1" t="s">
        <v>1</v>
      </c>
      <c r="I15" s="1">
        <v>153751</v>
      </c>
    </row>
    <row r="16" spans="1:9" ht="13.5">
      <c r="A16" s="3" t="s">
        <v>25</v>
      </c>
      <c r="B16" s="1">
        <v>35996</v>
      </c>
      <c r="C16" s="1">
        <v>28088</v>
      </c>
      <c r="D16" s="1">
        <v>20231</v>
      </c>
      <c r="E16" s="1">
        <v>19100</v>
      </c>
      <c r="F16" s="1">
        <v>28063</v>
      </c>
      <c r="G16" s="1">
        <v>3404</v>
      </c>
      <c r="H16" s="1">
        <v>2852</v>
      </c>
      <c r="I16" s="1">
        <v>137734</v>
      </c>
    </row>
    <row r="17" spans="1:9" ht="13.5">
      <c r="A17" s="3" t="s">
        <v>26</v>
      </c>
      <c r="B17" s="1">
        <v>45608</v>
      </c>
      <c r="C17" s="1">
        <v>23169</v>
      </c>
      <c r="D17" s="1">
        <v>18862</v>
      </c>
      <c r="E17" s="1">
        <v>3268</v>
      </c>
      <c r="F17" s="1">
        <v>1773</v>
      </c>
      <c r="G17" s="1">
        <v>1065</v>
      </c>
      <c r="H17" s="1">
        <v>10116</v>
      </c>
      <c r="I17" s="1">
        <v>103861</v>
      </c>
    </row>
    <row r="18" spans="1:9" ht="13.5">
      <c r="A18" s="3" t="s">
        <v>9</v>
      </c>
      <c r="B18" s="1">
        <v>14049</v>
      </c>
      <c r="C18" s="1">
        <v>8190</v>
      </c>
      <c r="D18" s="1">
        <v>9031</v>
      </c>
      <c r="E18" s="1">
        <v>5444</v>
      </c>
      <c r="F18" s="1">
        <v>7356</v>
      </c>
      <c r="G18" s="1">
        <v>546</v>
      </c>
      <c r="H18" s="1">
        <v>10</v>
      </c>
      <c r="I18" s="1">
        <v>44626</v>
      </c>
    </row>
    <row r="19" spans="1:9" ht="13.5">
      <c r="A19" s="3" t="s">
        <v>39</v>
      </c>
      <c r="B19" s="1">
        <v>41702</v>
      </c>
      <c r="C19" s="1">
        <v>24949</v>
      </c>
      <c r="D19" s="1">
        <v>15179</v>
      </c>
      <c r="E19" s="1">
        <v>7983</v>
      </c>
      <c r="F19" s="1">
        <v>1781</v>
      </c>
      <c r="G19" s="1" t="s">
        <v>1</v>
      </c>
      <c r="H19" s="1" t="s">
        <v>1</v>
      </c>
      <c r="I19" s="1">
        <v>91594</v>
      </c>
    </row>
    <row r="20" spans="1:9" ht="13.5">
      <c r="A20" s="3" t="s">
        <v>21</v>
      </c>
      <c r="B20" s="1">
        <v>25730</v>
      </c>
      <c r="C20" s="1">
        <v>21639</v>
      </c>
      <c r="D20" s="1">
        <v>18684</v>
      </c>
      <c r="E20" s="1">
        <v>5369</v>
      </c>
      <c r="F20" s="1">
        <v>1513</v>
      </c>
      <c r="G20" s="1">
        <v>1375</v>
      </c>
      <c r="H20" s="1" t="s">
        <v>1</v>
      </c>
      <c r="I20" s="1">
        <v>74310</v>
      </c>
    </row>
    <row r="21" spans="1:9" ht="13.5">
      <c r="A21" s="3" t="s">
        <v>27</v>
      </c>
      <c r="B21" s="1">
        <v>24994</v>
      </c>
      <c r="C21" s="1">
        <v>17358</v>
      </c>
      <c r="D21" s="1">
        <v>27860</v>
      </c>
      <c r="E21" s="1">
        <v>6403</v>
      </c>
      <c r="F21" s="1">
        <v>1428</v>
      </c>
      <c r="G21" s="1" t="s">
        <v>1</v>
      </c>
      <c r="H21" s="1">
        <v>116</v>
      </c>
      <c r="I21" s="1">
        <v>78159</v>
      </c>
    </row>
    <row r="22" spans="1:9" ht="13.5">
      <c r="A22" s="3" t="s">
        <v>28</v>
      </c>
      <c r="B22" s="1">
        <v>15874</v>
      </c>
      <c r="C22" s="1">
        <v>13361</v>
      </c>
      <c r="D22" s="1">
        <v>12646</v>
      </c>
      <c r="E22" s="1">
        <v>4111</v>
      </c>
      <c r="F22" s="1">
        <v>7156</v>
      </c>
      <c r="G22" s="1">
        <v>191</v>
      </c>
      <c r="H22" s="1" t="s">
        <v>1</v>
      </c>
      <c r="I22" s="1">
        <v>53339</v>
      </c>
    </row>
    <row r="23" spans="1:9" ht="13.5">
      <c r="A23" s="3" t="s">
        <v>29</v>
      </c>
      <c r="B23" s="1">
        <v>23111</v>
      </c>
      <c r="C23" s="1">
        <v>19658</v>
      </c>
      <c r="D23" s="1">
        <v>39684</v>
      </c>
      <c r="E23" s="1">
        <v>3236</v>
      </c>
      <c r="F23" s="1">
        <v>2496</v>
      </c>
      <c r="G23" s="1" t="s">
        <v>1</v>
      </c>
      <c r="H23" s="1" t="s">
        <v>1</v>
      </c>
      <c r="I23" s="1">
        <v>88185</v>
      </c>
    </row>
    <row r="24" spans="1:9" ht="13.5">
      <c r="A24" s="3" t="s">
        <v>30</v>
      </c>
      <c r="B24" s="1">
        <v>10663</v>
      </c>
      <c r="C24" s="1">
        <v>9998</v>
      </c>
      <c r="D24" s="1">
        <v>23617</v>
      </c>
      <c r="E24" s="1">
        <v>5694</v>
      </c>
      <c r="F24" s="1">
        <v>2993</v>
      </c>
      <c r="G24" s="1">
        <v>223</v>
      </c>
      <c r="H24" s="1">
        <v>24</v>
      </c>
      <c r="I24" s="1">
        <v>53212</v>
      </c>
    </row>
    <row r="25" spans="1:9" ht="13.5">
      <c r="A25" s="3" t="s">
        <v>8</v>
      </c>
      <c r="B25" s="1">
        <v>14469</v>
      </c>
      <c r="C25" s="1">
        <v>10735</v>
      </c>
      <c r="D25" s="1">
        <v>5949</v>
      </c>
      <c r="E25" s="1">
        <v>2422</v>
      </c>
      <c r="F25" s="1">
        <v>1359</v>
      </c>
      <c r="G25" s="1" t="s">
        <v>1</v>
      </c>
      <c r="H25" s="1" t="s">
        <v>1</v>
      </c>
      <c r="I25" s="1">
        <v>34934</v>
      </c>
    </row>
    <row r="26" spans="1:9" ht="13.5">
      <c r="A26" s="3" t="s">
        <v>31</v>
      </c>
      <c r="B26" s="1">
        <v>9501</v>
      </c>
      <c r="C26" s="1">
        <v>8693</v>
      </c>
      <c r="D26" s="1">
        <v>7654</v>
      </c>
      <c r="E26" s="1">
        <v>5114</v>
      </c>
      <c r="F26" s="1">
        <v>4</v>
      </c>
      <c r="G26" s="1" t="s">
        <v>1</v>
      </c>
      <c r="H26" s="1" t="s">
        <v>1</v>
      </c>
      <c r="I26" s="1">
        <v>30966</v>
      </c>
    </row>
    <row r="27" spans="1:9" ht="13.5">
      <c r="A27" s="3" t="s">
        <v>32</v>
      </c>
      <c r="B27" s="1">
        <v>31818</v>
      </c>
      <c r="C27" s="1">
        <v>24577</v>
      </c>
      <c r="D27" s="1">
        <v>40572</v>
      </c>
      <c r="E27" s="1">
        <v>4156</v>
      </c>
      <c r="F27" s="1">
        <v>3062</v>
      </c>
      <c r="G27" s="1">
        <v>3750</v>
      </c>
      <c r="H27" s="1" t="s">
        <v>1</v>
      </c>
      <c r="I27" s="1">
        <v>107935</v>
      </c>
    </row>
    <row r="28" spans="1:9" ht="13.5">
      <c r="A28" s="3" t="s">
        <v>33</v>
      </c>
      <c r="B28" s="1">
        <v>11670</v>
      </c>
      <c r="C28" s="1">
        <v>8766</v>
      </c>
      <c r="D28" s="1">
        <v>21854</v>
      </c>
      <c r="E28" s="1">
        <v>2166</v>
      </c>
      <c r="F28" s="1">
        <v>1180</v>
      </c>
      <c r="G28" s="1" t="s">
        <v>1</v>
      </c>
      <c r="H28" s="1" t="s">
        <v>1</v>
      </c>
      <c r="I28" s="1">
        <v>45636</v>
      </c>
    </row>
    <row r="29" spans="1:9" ht="13.5">
      <c r="A29" s="3" t="s">
        <v>34</v>
      </c>
      <c r="B29" s="1">
        <v>6827</v>
      </c>
      <c r="C29" s="1">
        <v>10482</v>
      </c>
      <c r="D29" s="1">
        <v>9596</v>
      </c>
      <c r="E29" s="1">
        <v>3057</v>
      </c>
      <c r="F29" s="1">
        <v>4007</v>
      </c>
      <c r="G29" s="1" t="s">
        <v>1</v>
      </c>
      <c r="H29" s="1" t="s">
        <v>1</v>
      </c>
      <c r="I29" s="1">
        <v>33969</v>
      </c>
    </row>
    <row r="30" spans="1:9" ht="13.5">
      <c r="A30" s="3" t="s">
        <v>35</v>
      </c>
      <c r="B30" s="1">
        <v>14720</v>
      </c>
      <c r="C30" s="1">
        <v>10335</v>
      </c>
      <c r="D30" s="1">
        <v>3953</v>
      </c>
      <c r="E30" s="1">
        <v>3378</v>
      </c>
      <c r="F30" s="1">
        <v>1913</v>
      </c>
      <c r="G30" s="1" t="s">
        <v>1</v>
      </c>
      <c r="H30" s="1" t="s">
        <v>1</v>
      </c>
      <c r="I30" s="1">
        <v>34299</v>
      </c>
    </row>
    <row r="31" spans="1:9" ht="13.5">
      <c r="A31" s="3" t="s">
        <v>36</v>
      </c>
      <c r="B31" s="1">
        <v>4755</v>
      </c>
      <c r="C31" s="1">
        <v>3188</v>
      </c>
      <c r="D31" s="1">
        <v>10168</v>
      </c>
      <c r="E31" s="1">
        <v>1900</v>
      </c>
      <c r="F31" s="1" t="s">
        <v>1</v>
      </c>
      <c r="G31" s="1" t="s">
        <v>1</v>
      </c>
      <c r="H31" s="1" t="s">
        <v>1</v>
      </c>
      <c r="I31" s="1">
        <v>20011</v>
      </c>
    </row>
    <row r="32" spans="1:9" ht="13.5">
      <c r="A32" s="3" t="s">
        <v>37</v>
      </c>
      <c r="B32" s="1">
        <v>8247</v>
      </c>
      <c r="C32" s="1">
        <v>5460</v>
      </c>
      <c r="D32" s="1">
        <v>5984</v>
      </c>
      <c r="E32" s="1">
        <v>1986</v>
      </c>
      <c r="F32" s="1">
        <v>484</v>
      </c>
      <c r="H32" s="1" t="s">
        <v>1</v>
      </c>
      <c r="I32" s="1">
        <v>22161</v>
      </c>
    </row>
    <row r="33" spans="1:9" ht="13.5">
      <c r="A33" s="3" t="s">
        <v>38</v>
      </c>
      <c r="B33" s="1">
        <v>12159</v>
      </c>
      <c r="C33" s="1">
        <v>8568</v>
      </c>
      <c r="D33" s="1">
        <v>12699</v>
      </c>
      <c r="E33" s="1">
        <v>4833</v>
      </c>
      <c r="F33" s="1">
        <v>2119</v>
      </c>
      <c r="G33" s="1">
        <v>533</v>
      </c>
      <c r="H33" s="1" t="s">
        <v>1</v>
      </c>
      <c r="I33" s="1">
        <v>40911</v>
      </c>
    </row>
    <row r="34" spans="1:9" ht="13.5">
      <c r="A34" s="3" t="s">
        <v>20</v>
      </c>
      <c r="B34" s="1">
        <v>1395494</v>
      </c>
      <c r="C34" s="1">
        <v>1018259</v>
      </c>
      <c r="D34" s="1">
        <v>988468</v>
      </c>
      <c r="E34" s="1">
        <v>454648</v>
      </c>
      <c r="F34" s="1">
        <v>137906</v>
      </c>
      <c r="G34" s="1">
        <v>69348</v>
      </c>
      <c r="H34" s="1">
        <v>113858</v>
      </c>
      <c r="I34" s="1">
        <v>4177981</v>
      </c>
    </row>
    <row r="36" spans="2:9" ht="13.5">
      <c r="B36" s="1">
        <f>SUM(B9:B33)</f>
        <v>1395494</v>
      </c>
      <c r="C36" s="1">
        <f aca="true" t="shared" si="0" ref="C36:I36">SUM(C9:C33)</f>
        <v>1018259</v>
      </c>
      <c r="D36" s="1">
        <f t="shared" si="0"/>
        <v>988468</v>
      </c>
      <c r="E36" s="1">
        <f t="shared" si="0"/>
        <v>454648</v>
      </c>
      <c r="F36" s="1">
        <f t="shared" si="0"/>
        <v>137906</v>
      </c>
      <c r="G36" s="1">
        <f t="shared" si="0"/>
        <v>69348</v>
      </c>
      <c r="H36" s="1">
        <f t="shared" si="0"/>
        <v>113858</v>
      </c>
      <c r="I36" s="1">
        <f t="shared" si="0"/>
        <v>4177981</v>
      </c>
    </row>
    <row r="37" spans="2:9" ht="13.5">
      <c r="B37" s="1">
        <f>B34-B36</f>
        <v>0</v>
      </c>
      <c r="C37" s="1">
        <f aca="true" t="shared" si="1" ref="C37:I37">C34-C36</f>
        <v>0</v>
      </c>
      <c r="D37" s="1">
        <f t="shared" si="1"/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  <c r="I37" s="1">
        <f t="shared" si="1"/>
        <v>0</v>
      </c>
    </row>
  </sheetData>
  <sheetProtection/>
  <mergeCells count="21">
    <mergeCell ref="F6:F7"/>
    <mergeCell ref="G6:G7"/>
    <mergeCell ref="B8:I8"/>
    <mergeCell ref="F4:F5"/>
    <mergeCell ref="G4:G5"/>
    <mergeCell ref="A5:A7"/>
    <mergeCell ref="B5:B7"/>
    <mergeCell ref="C5:C7"/>
    <mergeCell ref="D5:D7"/>
    <mergeCell ref="A1:I1"/>
    <mergeCell ref="A2:A4"/>
    <mergeCell ref="B2:H2"/>
    <mergeCell ref="I2:I7"/>
    <mergeCell ref="B3:B4"/>
    <mergeCell ref="C3:C4"/>
    <mergeCell ref="D3:D4"/>
    <mergeCell ref="E3:G3"/>
    <mergeCell ref="H3:H4"/>
    <mergeCell ref="E4:E5"/>
    <mergeCell ref="H5:H7"/>
    <mergeCell ref="E6:E7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IV7"/>
    </sheetView>
  </sheetViews>
  <sheetFormatPr defaultColWidth="11.421875" defaultRowHeight="15"/>
  <cols>
    <col min="1" max="1" width="18.421875" style="0" bestFit="1" customWidth="1"/>
    <col min="2" max="8" width="10.8515625" style="1" customWidth="1"/>
  </cols>
  <sheetData>
    <row r="1" spans="1:8" s="10" customFormat="1" ht="16.5" customHeight="1">
      <c r="A1" s="26" t="s">
        <v>128</v>
      </c>
      <c r="B1" s="26"/>
      <c r="C1" s="26"/>
      <c r="D1" s="26"/>
      <c r="E1" s="26"/>
      <c r="F1" s="26"/>
      <c r="G1" s="26"/>
      <c r="H1" s="26"/>
    </row>
    <row r="2" spans="1:8" s="10" customFormat="1" ht="16.5" customHeight="1">
      <c r="A2" s="25" t="s">
        <v>120</v>
      </c>
      <c r="B2" s="25" t="s">
        <v>103</v>
      </c>
      <c r="C2" s="25" t="s">
        <v>105</v>
      </c>
      <c r="D2" s="27" t="s">
        <v>106</v>
      </c>
      <c r="E2" s="25" t="s">
        <v>107</v>
      </c>
      <c r="F2" s="25" t="s">
        <v>127</v>
      </c>
      <c r="G2" s="27" t="s">
        <v>109</v>
      </c>
      <c r="H2" s="27" t="s">
        <v>110</v>
      </c>
    </row>
    <row r="3" spans="1:8" s="10" customFormat="1" ht="16.5" customHeight="1">
      <c r="A3" s="25"/>
      <c r="B3" s="25"/>
      <c r="C3" s="25"/>
      <c r="D3" s="27"/>
      <c r="E3" s="25"/>
      <c r="F3" s="25"/>
      <c r="G3" s="27"/>
      <c r="H3" s="27"/>
    </row>
    <row r="4" spans="1:8" s="10" customFormat="1" ht="16.5" customHeight="1">
      <c r="A4" s="25"/>
      <c r="B4" s="25"/>
      <c r="C4" s="25"/>
      <c r="D4" s="27"/>
      <c r="E4" s="25"/>
      <c r="F4" s="25"/>
      <c r="G4" s="27"/>
      <c r="H4" s="27"/>
    </row>
    <row r="5" spans="1:8" s="10" customFormat="1" ht="16.5" customHeight="1">
      <c r="A5" s="25" t="s">
        <v>121</v>
      </c>
      <c r="B5" s="25" t="s">
        <v>111</v>
      </c>
      <c r="C5" s="25" t="s">
        <v>113</v>
      </c>
      <c r="D5" s="27" t="s">
        <v>114</v>
      </c>
      <c r="E5" s="25" t="s">
        <v>115</v>
      </c>
      <c r="F5" s="25" t="s">
        <v>129</v>
      </c>
      <c r="G5" s="27" t="s">
        <v>117</v>
      </c>
      <c r="H5" s="27" t="s">
        <v>118</v>
      </c>
    </row>
    <row r="6" spans="1:8" s="10" customFormat="1" ht="16.5" customHeight="1">
      <c r="A6" s="25"/>
      <c r="B6" s="25"/>
      <c r="C6" s="25"/>
      <c r="D6" s="27"/>
      <c r="E6" s="25"/>
      <c r="F6" s="25"/>
      <c r="G6" s="27"/>
      <c r="H6" s="27"/>
    </row>
    <row r="7" spans="1:8" s="10" customFormat="1" ht="16.5" customHeight="1">
      <c r="A7" s="25"/>
      <c r="B7" s="25"/>
      <c r="C7" s="25"/>
      <c r="D7" s="27"/>
      <c r="E7" s="25"/>
      <c r="F7" s="25"/>
      <c r="G7" s="27"/>
      <c r="H7" s="27"/>
    </row>
    <row r="8" spans="2:8" s="3" customFormat="1" ht="13.5">
      <c r="B8" s="23" t="s">
        <v>59</v>
      </c>
      <c r="C8" s="24"/>
      <c r="D8" s="24"/>
      <c r="E8" s="24"/>
      <c r="F8" s="24"/>
      <c r="G8" s="24"/>
      <c r="H8" s="24"/>
    </row>
    <row r="9" spans="1:8" ht="13.5">
      <c r="A9" s="3" t="s">
        <v>0</v>
      </c>
      <c r="B9" s="1">
        <v>833344</v>
      </c>
      <c r="C9" s="1">
        <v>146779</v>
      </c>
      <c r="D9" s="1">
        <v>2542</v>
      </c>
      <c r="E9" s="1">
        <v>216444</v>
      </c>
      <c r="F9" s="1">
        <v>214441</v>
      </c>
      <c r="G9" s="1">
        <v>35614</v>
      </c>
      <c r="H9" s="1">
        <v>1449164</v>
      </c>
    </row>
    <row r="10" spans="1:8" ht="13.5">
      <c r="A10" s="3" t="s">
        <v>19</v>
      </c>
      <c r="B10" s="1">
        <v>172245</v>
      </c>
      <c r="C10" s="1">
        <v>39126</v>
      </c>
      <c r="D10" s="1">
        <v>2065</v>
      </c>
      <c r="E10" s="1">
        <v>11126</v>
      </c>
      <c r="F10" s="1">
        <v>13442</v>
      </c>
      <c r="G10" s="1" t="s">
        <v>1</v>
      </c>
      <c r="H10" s="1">
        <v>238004</v>
      </c>
    </row>
    <row r="11" spans="1:8" ht="13.5">
      <c r="A11" s="3" t="s">
        <v>2</v>
      </c>
      <c r="B11" s="1">
        <v>224504</v>
      </c>
      <c r="C11" s="1">
        <v>51372</v>
      </c>
      <c r="D11" s="1">
        <v>1477</v>
      </c>
      <c r="E11" s="1">
        <v>76088</v>
      </c>
      <c r="F11" s="1">
        <v>73715</v>
      </c>
      <c r="G11" s="1">
        <v>6867</v>
      </c>
      <c r="H11" s="1">
        <v>434023</v>
      </c>
    </row>
    <row r="12" spans="1:8" ht="13.5">
      <c r="A12" s="3" t="s">
        <v>23</v>
      </c>
      <c r="B12" s="1">
        <v>118203</v>
      </c>
      <c r="C12" s="1">
        <v>17716</v>
      </c>
      <c r="D12" s="1">
        <v>3357</v>
      </c>
      <c r="E12" s="1">
        <v>28548</v>
      </c>
      <c r="F12" s="1">
        <v>60534</v>
      </c>
      <c r="G12" s="1">
        <v>2391</v>
      </c>
      <c r="H12" s="1">
        <v>230749</v>
      </c>
    </row>
    <row r="13" spans="1:8" ht="13.5">
      <c r="A13" s="3" t="s">
        <v>24</v>
      </c>
      <c r="B13" s="1">
        <v>115559</v>
      </c>
      <c r="C13" s="1">
        <v>17293</v>
      </c>
      <c r="D13" s="1">
        <v>221</v>
      </c>
      <c r="E13" s="1">
        <v>26453</v>
      </c>
      <c r="F13" s="1">
        <v>34873</v>
      </c>
      <c r="G13" s="1">
        <v>5023</v>
      </c>
      <c r="H13" s="1">
        <v>199422</v>
      </c>
    </row>
    <row r="14" spans="1:8" ht="13.5">
      <c r="A14" s="3" t="s">
        <v>13</v>
      </c>
      <c r="B14" s="1">
        <v>88851</v>
      </c>
      <c r="C14" s="1">
        <v>21527</v>
      </c>
      <c r="D14" s="1">
        <v>3521</v>
      </c>
      <c r="E14" s="1">
        <v>24274</v>
      </c>
      <c r="F14" s="1">
        <v>22013</v>
      </c>
      <c r="G14" s="1">
        <v>4447</v>
      </c>
      <c r="H14" s="1">
        <v>164633</v>
      </c>
    </row>
    <row r="15" spans="1:8" ht="13.5">
      <c r="A15" s="3" t="s">
        <v>3</v>
      </c>
      <c r="B15" s="1">
        <v>80344</v>
      </c>
      <c r="C15" s="1">
        <v>16659</v>
      </c>
      <c r="D15" s="1">
        <v>1151</v>
      </c>
      <c r="E15" s="1">
        <v>16308</v>
      </c>
      <c r="F15" s="1">
        <v>26355</v>
      </c>
      <c r="G15" s="1" t="s">
        <v>1</v>
      </c>
      <c r="H15" s="1">
        <v>140817</v>
      </c>
    </row>
    <row r="16" spans="1:8" ht="13.5">
      <c r="A16" s="3" t="s">
        <v>25</v>
      </c>
      <c r="B16" s="1">
        <v>75082</v>
      </c>
      <c r="C16" s="1">
        <v>14348</v>
      </c>
      <c r="D16" s="1">
        <v>404</v>
      </c>
      <c r="E16" s="1">
        <v>12915</v>
      </c>
      <c r="F16" s="1">
        <v>18451</v>
      </c>
      <c r="G16" s="1" t="s">
        <v>1</v>
      </c>
      <c r="H16" s="1">
        <v>121200</v>
      </c>
    </row>
    <row r="17" spans="1:8" ht="13.5">
      <c r="A17" s="3" t="s">
        <v>26</v>
      </c>
      <c r="B17" s="1">
        <v>42026</v>
      </c>
      <c r="C17" s="1">
        <v>7934</v>
      </c>
      <c r="D17" s="1">
        <v>2053</v>
      </c>
      <c r="E17" s="1">
        <v>14878</v>
      </c>
      <c r="F17" s="1">
        <v>20925</v>
      </c>
      <c r="G17" s="1">
        <v>695</v>
      </c>
      <c r="H17" s="1">
        <v>88511</v>
      </c>
    </row>
    <row r="18" spans="1:8" ht="13.5">
      <c r="A18" s="3" t="s">
        <v>9</v>
      </c>
      <c r="B18" s="1">
        <v>33356</v>
      </c>
      <c r="C18" s="1">
        <v>1927</v>
      </c>
      <c r="D18" s="1">
        <v>934</v>
      </c>
      <c r="E18" s="1">
        <v>5690</v>
      </c>
      <c r="F18" s="1">
        <v>8164</v>
      </c>
      <c r="G18" s="1">
        <v>2</v>
      </c>
      <c r="H18" s="1">
        <v>50073</v>
      </c>
    </row>
    <row r="19" spans="1:8" ht="13.5">
      <c r="A19" s="3" t="s">
        <v>39</v>
      </c>
      <c r="B19" s="1">
        <v>46593</v>
      </c>
      <c r="C19" s="1">
        <v>7697</v>
      </c>
      <c r="D19" s="1">
        <v>1613</v>
      </c>
      <c r="E19" s="1">
        <v>14694</v>
      </c>
      <c r="F19" s="1">
        <v>16939</v>
      </c>
      <c r="G19" s="1">
        <v>76</v>
      </c>
      <c r="H19" s="1">
        <v>87612</v>
      </c>
    </row>
    <row r="20" spans="1:8" ht="13.5">
      <c r="A20" s="3" t="s">
        <v>21</v>
      </c>
      <c r="B20" s="1">
        <v>37928</v>
      </c>
      <c r="C20" s="1">
        <v>4961</v>
      </c>
      <c r="D20" s="1">
        <v>291</v>
      </c>
      <c r="E20" s="1">
        <v>12624</v>
      </c>
      <c r="F20" s="1">
        <v>14951</v>
      </c>
      <c r="G20" s="1" t="s">
        <v>1</v>
      </c>
      <c r="H20" s="1">
        <v>70755</v>
      </c>
    </row>
    <row r="21" spans="1:8" ht="13.5">
      <c r="A21" s="3" t="s">
        <v>27</v>
      </c>
      <c r="B21" s="1">
        <v>38050</v>
      </c>
      <c r="C21" s="1">
        <v>6153</v>
      </c>
      <c r="D21" s="1">
        <v>254</v>
      </c>
      <c r="E21" s="1">
        <v>22054</v>
      </c>
      <c r="F21" s="1">
        <v>11898</v>
      </c>
      <c r="G21" s="1">
        <v>1396</v>
      </c>
      <c r="H21" s="1">
        <v>79805</v>
      </c>
    </row>
    <row r="22" spans="1:8" ht="13.5">
      <c r="A22" s="3" t="s">
        <v>28</v>
      </c>
      <c r="B22" s="1">
        <v>35063</v>
      </c>
      <c r="C22" s="1">
        <v>1971</v>
      </c>
      <c r="D22" s="1">
        <v>140</v>
      </c>
      <c r="E22" s="1">
        <v>6479</v>
      </c>
      <c r="F22" s="1">
        <v>6214</v>
      </c>
      <c r="G22" s="1">
        <v>33</v>
      </c>
      <c r="H22" s="1">
        <v>49900</v>
      </c>
    </row>
    <row r="23" spans="1:8" ht="13.5">
      <c r="A23" s="3" t="s">
        <v>29</v>
      </c>
      <c r="B23" s="1">
        <v>29433</v>
      </c>
      <c r="C23" s="1">
        <v>7374</v>
      </c>
      <c r="D23" s="1">
        <v>13</v>
      </c>
      <c r="E23" s="1">
        <v>13321</v>
      </c>
      <c r="F23" s="1">
        <v>17214</v>
      </c>
      <c r="G23" s="1" t="s">
        <v>1</v>
      </c>
      <c r="H23" s="1">
        <v>67355</v>
      </c>
    </row>
    <row r="24" spans="1:8" ht="13.5">
      <c r="A24" s="3" t="s">
        <v>30</v>
      </c>
      <c r="B24" s="1">
        <v>27599</v>
      </c>
      <c r="C24" s="1">
        <v>1939</v>
      </c>
      <c r="D24" s="1">
        <v>28</v>
      </c>
      <c r="E24" s="1">
        <v>3668</v>
      </c>
      <c r="F24" s="1">
        <v>5645</v>
      </c>
      <c r="G24" s="1">
        <v>156</v>
      </c>
      <c r="H24" s="1">
        <v>39035</v>
      </c>
    </row>
    <row r="25" spans="1:8" ht="13.5">
      <c r="A25" s="3" t="s">
        <v>8</v>
      </c>
      <c r="B25" s="1">
        <v>31773</v>
      </c>
      <c r="C25" s="1">
        <v>1987</v>
      </c>
      <c r="D25" s="1">
        <v>260</v>
      </c>
      <c r="E25" s="1">
        <v>3363</v>
      </c>
      <c r="F25" s="1">
        <v>1949</v>
      </c>
      <c r="G25" s="1" t="s">
        <v>1</v>
      </c>
      <c r="H25" s="1">
        <v>39332</v>
      </c>
    </row>
    <row r="26" spans="1:8" ht="13.5">
      <c r="A26" s="3" t="s">
        <v>31</v>
      </c>
      <c r="B26" s="1">
        <v>21666</v>
      </c>
      <c r="C26" s="1">
        <v>1701</v>
      </c>
      <c r="D26" s="1">
        <v>40</v>
      </c>
      <c r="E26" s="1">
        <v>1710</v>
      </c>
      <c r="F26" s="1">
        <v>3993</v>
      </c>
      <c r="G26" s="1" t="s">
        <v>1</v>
      </c>
      <c r="H26" s="1">
        <v>29110</v>
      </c>
    </row>
    <row r="27" spans="1:8" ht="13.5">
      <c r="A27" s="3" t="s">
        <v>32</v>
      </c>
      <c r="B27" s="1">
        <v>40289</v>
      </c>
      <c r="C27" s="1">
        <v>8426</v>
      </c>
      <c r="D27" s="1">
        <v>2474</v>
      </c>
      <c r="E27" s="1">
        <v>9923</v>
      </c>
      <c r="F27" s="1">
        <v>22664</v>
      </c>
      <c r="G27" s="1" t="s">
        <v>1</v>
      </c>
      <c r="H27" s="1">
        <v>83776</v>
      </c>
    </row>
    <row r="28" spans="1:8" ht="13.5">
      <c r="A28" s="3" t="s">
        <v>33</v>
      </c>
      <c r="B28" s="1">
        <v>19663</v>
      </c>
      <c r="C28" s="1">
        <v>1747</v>
      </c>
      <c r="D28" s="1">
        <v>273</v>
      </c>
      <c r="E28" s="1">
        <v>3323</v>
      </c>
      <c r="F28" s="1">
        <v>6894</v>
      </c>
      <c r="G28" s="1" t="s">
        <v>1</v>
      </c>
      <c r="H28" s="1">
        <v>31900</v>
      </c>
    </row>
    <row r="29" spans="1:8" ht="13.5">
      <c r="A29" s="3" t="s">
        <v>34</v>
      </c>
      <c r="B29" s="1">
        <v>21809</v>
      </c>
      <c r="C29" s="1">
        <v>2883</v>
      </c>
      <c r="D29" s="1">
        <v>6</v>
      </c>
      <c r="E29" s="1">
        <v>3824</v>
      </c>
      <c r="F29" s="1">
        <v>5991</v>
      </c>
      <c r="G29" s="1">
        <v>2260</v>
      </c>
      <c r="H29" s="1">
        <v>36773</v>
      </c>
    </row>
    <row r="30" spans="1:8" ht="13.5">
      <c r="A30" s="3" t="s">
        <v>35</v>
      </c>
      <c r="B30" s="1">
        <v>25340</v>
      </c>
      <c r="C30" s="1">
        <v>3451</v>
      </c>
      <c r="D30" s="1">
        <v>2</v>
      </c>
      <c r="E30" s="1">
        <v>2193</v>
      </c>
      <c r="F30" s="1">
        <v>4331</v>
      </c>
      <c r="G30" s="1" t="s">
        <v>1</v>
      </c>
      <c r="H30" s="1">
        <v>35317</v>
      </c>
    </row>
    <row r="31" spans="1:8" ht="13.5">
      <c r="A31" s="3" t="s">
        <v>36</v>
      </c>
      <c r="B31" s="1">
        <v>18854</v>
      </c>
      <c r="C31" s="1">
        <v>1778</v>
      </c>
      <c r="D31" s="1">
        <v>705</v>
      </c>
      <c r="E31" s="1">
        <v>699</v>
      </c>
      <c r="F31" s="1">
        <v>338</v>
      </c>
      <c r="G31" s="1" t="s">
        <v>1</v>
      </c>
      <c r="H31" s="1">
        <v>22374</v>
      </c>
    </row>
    <row r="32" spans="1:8" ht="13.5">
      <c r="A32" s="3" t="s">
        <v>37</v>
      </c>
      <c r="B32" s="1">
        <v>19467</v>
      </c>
      <c r="C32" s="1">
        <v>1455</v>
      </c>
      <c r="D32" s="1">
        <v>1091</v>
      </c>
      <c r="E32" s="1">
        <v>879</v>
      </c>
      <c r="F32" s="1">
        <v>2605</v>
      </c>
      <c r="H32" s="1">
        <v>25497</v>
      </c>
    </row>
    <row r="33" spans="1:8" ht="13.5">
      <c r="A33" s="3" t="s">
        <v>38</v>
      </c>
      <c r="B33" s="1">
        <v>27709</v>
      </c>
      <c r="C33" s="1">
        <v>2630</v>
      </c>
      <c r="D33" s="1">
        <v>1</v>
      </c>
      <c r="E33" s="1">
        <v>1591</v>
      </c>
      <c r="F33" s="1">
        <v>4354</v>
      </c>
      <c r="G33" s="1">
        <v>854</v>
      </c>
      <c r="H33" s="1">
        <v>37139</v>
      </c>
    </row>
    <row r="34" spans="1:8" ht="13.5">
      <c r="A34" s="3" t="s">
        <v>20</v>
      </c>
      <c r="B34" s="1">
        <v>2224750</v>
      </c>
      <c r="C34" s="1">
        <v>390834</v>
      </c>
      <c r="D34" s="1">
        <v>24916</v>
      </c>
      <c r="E34" s="1">
        <v>533069</v>
      </c>
      <c r="F34" s="1">
        <v>618893</v>
      </c>
      <c r="G34" s="1">
        <v>59814</v>
      </c>
      <c r="H34" s="1">
        <v>3852276</v>
      </c>
    </row>
    <row r="36" spans="2:8" ht="13.5">
      <c r="B36" s="1">
        <f>SUM(B9:B33)</f>
        <v>2224750</v>
      </c>
      <c r="C36" s="1">
        <f aca="true" t="shared" si="0" ref="C36:H36">SUM(C9:C33)</f>
        <v>390834</v>
      </c>
      <c r="D36" s="1">
        <f t="shared" si="0"/>
        <v>24916</v>
      </c>
      <c r="E36" s="1">
        <f t="shared" si="0"/>
        <v>533069</v>
      </c>
      <c r="F36" s="1">
        <f t="shared" si="0"/>
        <v>618893</v>
      </c>
      <c r="G36" s="1">
        <f t="shared" si="0"/>
        <v>59814</v>
      </c>
      <c r="H36" s="1">
        <f t="shared" si="0"/>
        <v>3852276</v>
      </c>
    </row>
    <row r="37" spans="2:8" ht="13.5">
      <c r="B37" s="1">
        <f>B34-B36</f>
        <v>0</v>
      </c>
      <c r="C37" s="1">
        <f aca="true" t="shared" si="1" ref="C37:H37">C34-C36</f>
        <v>0</v>
      </c>
      <c r="D37" s="1">
        <f t="shared" si="1"/>
        <v>0</v>
      </c>
      <c r="E37" s="1">
        <f t="shared" si="1"/>
        <v>0</v>
      </c>
      <c r="F37" s="1">
        <f t="shared" si="1"/>
        <v>0</v>
      </c>
      <c r="G37" s="1">
        <f t="shared" si="1"/>
        <v>0</v>
      </c>
      <c r="H37" s="1">
        <f t="shared" si="1"/>
        <v>0</v>
      </c>
    </row>
  </sheetData>
  <sheetProtection/>
  <mergeCells count="18">
    <mergeCell ref="G5:G7"/>
    <mergeCell ref="H5:H7"/>
    <mergeCell ref="B8:H8"/>
    <mergeCell ref="A5:A7"/>
    <mergeCell ref="B5:B7"/>
    <mergeCell ref="C5:C7"/>
    <mergeCell ref="D5:D7"/>
    <mergeCell ref="E5:E7"/>
    <mergeCell ref="F5:F7"/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7">
      <selection activeCell="J17" sqref="J17"/>
    </sheetView>
  </sheetViews>
  <sheetFormatPr defaultColWidth="11.421875" defaultRowHeight="15"/>
  <cols>
    <col min="1" max="1" width="17.8515625" style="3" bestFit="1" customWidth="1"/>
    <col min="2" max="6" width="10.8515625" style="3" customWidth="1"/>
    <col min="7" max="7" width="10.8515625" style="6" customWidth="1"/>
    <col min="8" max="16384" width="10.8515625" style="3" customWidth="1"/>
  </cols>
  <sheetData>
    <row r="1" spans="1:7" s="9" customFormat="1" ht="16.5" customHeight="1">
      <c r="A1" s="32" t="s">
        <v>130</v>
      </c>
      <c r="B1" s="32"/>
      <c r="C1" s="32"/>
      <c r="D1" s="32"/>
      <c r="E1" s="32"/>
      <c r="F1" s="32"/>
      <c r="G1" s="32"/>
    </row>
    <row r="2" spans="1:7" s="9" customFormat="1" ht="16.5" customHeight="1">
      <c r="A2" s="32" t="s">
        <v>131</v>
      </c>
      <c r="B2" s="32"/>
      <c r="C2" s="32"/>
      <c r="D2" s="32"/>
      <c r="E2" s="32"/>
      <c r="F2" s="32"/>
      <c r="G2" s="32"/>
    </row>
    <row r="3" spans="1:7" s="14" customFormat="1" ht="16.5" customHeight="1">
      <c r="A3" s="33" t="s">
        <v>59</v>
      </c>
      <c r="B3" s="33"/>
      <c r="C3" s="33"/>
      <c r="D3" s="33"/>
      <c r="E3" s="33"/>
      <c r="F3" s="33"/>
      <c r="G3" s="33"/>
    </row>
    <row r="4" spans="1:7" s="13" customFormat="1" ht="16.5" customHeight="1">
      <c r="A4" s="18" t="s">
        <v>120</v>
      </c>
      <c r="B4" s="21" t="s">
        <v>132</v>
      </c>
      <c r="C4" s="21"/>
      <c r="D4" s="21"/>
      <c r="E4" s="34" t="s">
        <v>133</v>
      </c>
      <c r="F4" s="18" t="s">
        <v>134</v>
      </c>
      <c r="G4" s="18"/>
    </row>
    <row r="5" spans="1:7" s="13" customFormat="1" ht="16.5" customHeight="1">
      <c r="A5" s="18"/>
      <c r="B5" s="21"/>
      <c r="C5" s="21"/>
      <c r="D5" s="21"/>
      <c r="E5" s="21"/>
      <c r="F5" s="18"/>
      <c r="G5" s="18"/>
    </row>
    <row r="6" spans="1:7" s="13" customFormat="1" ht="16.5" customHeight="1">
      <c r="A6" s="18"/>
      <c r="B6" s="34" t="s">
        <v>79</v>
      </c>
      <c r="C6" s="18" t="s">
        <v>135</v>
      </c>
      <c r="D6" s="18" t="s">
        <v>136</v>
      </c>
      <c r="E6" s="21"/>
      <c r="F6" s="18" t="s">
        <v>137</v>
      </c>
      <c r="G6" s="18" t="s">
        <v>138</v>
      </c>
    </row>
    <row r="7" spans="1:7" s="13" customFormat="1" ht="16.5" customHeight="1">
      <c r="A7" s="18" t="s">
        <v>121</v>
      </c>
      <c r="B7" s="21"/>
      <c r="C7" s="18"/>
      <c r="D7" s="18"/>
      <c r="E7" s="18" t="s">
        <v>139</v>
      </c>
      <c r="F7" s="18"/>
      <c r="G7" s="18"/>
    </row>
    <row r="8" spans="1:7" s="13" customFormat="1" ht="16.5" customHeight="1">
      <c r="A8" s="18"/>
      <c r="B8" s="18" t="s">
        <v>94</v>
      </c>
      <c r="C8" s="18" t="s">
        <v>140</v>
      </c>
      <c r="D8" s="18" t="s">
        <v>141</v>
      </c>
      <c r="E8" s="21"/>
      <c r="F8" s="18"/>
      <c r="G8" s="18" t="s">
        <v>142</v>
      </c>
    </row>
    <row r="9" spans="1:7" s="13" customFormat="1" ht="16.5" customHeight="1">
      <c r="A9" s="18"/>
      <c r="B9" s="18"/>
      <c r="C9" s="18"/>
      <c r="D9" s="18"/>
      <c r="E9" s="21"/>
      <c r="F9" s="18"/>
      <c r="G9" s="18"/>
    </row>
    <row r="10" spans="1:7" s="13" customFormat="1" ht="16.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</row>
    <row r="11" spans="2:7" s="4" customFormat="1" ht="13.5">
      <c r="B11" s="24">
        <v>1973</v>
      </c>
      <c r="C11" s="24"/>
      <c r="D11" s="24"/>
      <c r="E11" s="24"/>
      <c r="F11" s="24"/>
      <c r="G11" s="24"/>
    </row>
    <row r="12" spans="1:7" ht="13.5">
      <c r="A12" s="3" t="s">
        <v>0</v>
      </c>
      <c r="B12" s="1">
        <v>117974</v>
      </c>
      <c r="C12" s="1">
        <v>110695</v>
      </c>
      <c r="D12" s="1">
        <v>-7279</v>
      </c>
      <c r="E12" s="1">
        <v>16770</v>
      </c>
      <c r="F12" s="1">
        <v>9491</v>
      </c>
      <c r="G12" s="6">
        <v>1.1</v>
      </c>
    </row>
    <row r="13" spans="1:7" ht="13.5">
      <c r="A13" s="3" t="s">
        <v>19</v>
      </c>
      <c r="B13" s="1">
        <v>31517</v>
      </c>
      <c r="C13" s="1">
        <v>30403</v>
      </c>
      <c r="D13" s="1">
        <v>-1114</v>
      </c>
      <c r="E13" s="1">
        <v>4200</v>
      </c>
      <c r="F13" s="1">
        <v>3086</v>
      </c>
      <c r="G13" s="6">
        <v>1.8</v>
      </c>
    </row>
    <row r="14" spans="1:7" ht="13.5">
      <c r="A14" s="3" t="s">
        <v>2</v>
      </c>
      <c r="B14" s="1">
        <v>41863</v>
      </c>
      <c r="C14" s="1">
        <v>26483</v>
      </c>
      <c r="D14" s="1">
        <v>-15380</v>
      </c>
      <c r="E14" s="1">
        <v>20351</v>
      </c>
      <c r="F14" s="1">
        <v>4971</v>
      </c>
      <c r="G14" s="6">
        <v>2.2</v>
      </c>
    </row>
    <row r="15" spans="1:7" ht="13.5">
      <c r="A15" s="3" t="s">
        <v>23</v>
      </c>
      <c r="B15" s="1">
        <v>29356</v>
      </c>
      <c r="C15" s="1">
        <v>7621</v>
      </c>
      <c r="D15" s="1">
        <v>-21735</v>
      </c>
      <c r="E15" s="1">
        <v>11899</v>
      </c>
      <c r="F15" s="1">
        <v>-9836</v>
      </c>
      <c r="G15" s="6">
        <v>-8.3</v>
      </c>
    </row>
    <row r="16" spans="1:7" ht="13.5">
      <c r="A16" s="3" t="s">
        <v>24</v>
      </c>
      <c r="B16" s="1">
        <v>13977</v>
      </c>
      <c r="C16" s="1">
        <v>11031</v>
      </c>
      <c r="D16" s="1">
        <v>-2946</v>
      </c>
      <c r="E16" s="1">
        <v>4320</v>
      </c>
      <c r="F16" s="1">
        <v>1374</v>
      </c>
      <c r="G16" s="6">
        <v>1.2</v>
      </c>
    </row>
    <row r="17" spans="1:7" ht="13.5">
      <c r="A17" s="3" t="s">
        <v>13</v>
      </c>
      <c r="B17" s="1">
        <v>15715</v>
      </c>
      <c r="C17" s="1">
        <v>15514</v>
      </c>
      <c r="D17" s="1">
        <v>-201</v>
      </c>
      <c r="E17" s="1">
        <v>4857</v>
      </c>
      <c r="F17" s="1">
        <v>4656</v>
      </c>
      <c r="G17" s="6">
        <v>5.2</v>
      </c>
    </row>
    <row r="18" spans="1:7" ht="13.5">
      <c r="A18" s="3" t="s">
        <v>3</v>
      </c>
      <c r="B18" s="1">
        <v>15693</v>
      </c>
      <c r="C18" s="1">
        <v>9621</v>
      </c>
      <c r="D18" s="1">
        <v>-6072</v>
      </c>
      <c r="E18" s="1">
        <v>5812</v>
      </c>
      <c r="F18" s="1">
        <v>-260</v>
      </c>
      <c r="G18" s="6">
        <v>-0.3</v>
      </c>
    </row>
    <row r="19" spans="1:7" ht="13.5">
      <c r="A19" s="3" t="s">
        <v>25</v>
      </c>
      <c r="B19" s="1">
        <v>11260</v>
      </c>
      <c r="C19" s="1">
        <v>9448</v>
      </c>
      <c r="D19" s="1">
        <v>-1812</v>
      </c>
      <c r="E19" s="1">
        <v>3688</v>
      </c>
      <c r="F19" s="1">
        <v>1876</v>
      </c>
      <c r="G19" s="6">
        <v>2.5</v>
      </c>
    </row>
    <row r="20" spans="1:7" ht="13.5">
      <c r="A20" s="3" t="s">
        <v>26</v>
      </c>
      <c r="B20" s="1">
        <v>7009</v>
      </c>
      <c r="C20" s="1">
        <v>5691</v>
      </c>
      <c r="D20" s="1">
        <v>-1318</v>
      </c>
      <c r="E20" s="1">
        <v>1500</v>
      </c>
      <c r="F20" s="1">
        <v>182</v>
      </c>
      <c r="G20" s="6">
        <v>0.4</v>
      </c>
    </row>
    <row r="21" spans="1:7" ht="13.5">
      <c r="A21" s="3" t="s">
        <v>9</v>
      </c>
      <c r="B21" s="1">
        <v>2265</v>
      </c>
      <c r="C21" s="1">
        <v>1151</v>
      </c>
      <c r="D21" s="1">
        <v>-1114</v>
      </c>
      <c r="E21" s="1">
        <v>479</v>
      </c>
      <c r="F21" s="1">
        <v>-635</v>
      </c>
      <c r="G21" s="6">
        <v>-1.9</v>
      </c>
    </row>
    <row r="22" spans="1:7" ht="13.5">
      <c r="A22" s="3" t="s">
        <v>39</v>
      </c>
      <c r="B22" s="1">
        <v>9285</v>
      </c>
      <c r="C22" s="1">
        <v>4960</v>
      </c>
      <c r="D22" s="1">
        <v>-4325</v>
      </c>
      <c r="E22" s="1">
        <v>1977</v>
      </c>
      <c r="F22" s="1">
        <v>-2348</v>
      </c>
      <c r="G22" s="6">
        <v>-5</v>
      </c>
    </row>
    <row r="23" spans="1:7" ht="13.5">
      <c r="A23" s="3" t="s">
        <v>21</v>
      </c>
      <c r="B23" s="1">
        <v>6988</v>
      </c>
      <c r="C23" s="1">
        <v>3855</v>
      </c>
      <c r="D23" s="1">
        <v>-3133</v>
      </c>
      <c r="E23" s="1">
        <v>550</v>
      </c>
      <c r="F23" s="1">
        <v>-2583</v>
      </c>
      <c r="G23" s="6">
        <v>-6.8</v>
      </c>
    </row>
    <row r="24" spans="1:7" ht="13.5">
      <c r="A24" s="3" t="s">
        <v>27</v>
      </c>
      <c r="B24" s="1">
        <v>9056</v>
      </c>
      <c r="C24" s="1">
        <v>4145</v>
      </c>
      <c r="D24" s="1">
        <v>-4911</v>
      </c>
      <c r="E24" s="1">
        <v>1131</v>
      </c>
      <c r="F24" s="1">
        <v>-3780</v>
      </c>
      <c r="G24" s="6">
        <v>-9.9</v>
      </c>
    </row>
    <row r="25" spans="1:7" ht="13.5">
      <c r="A25" s="3" t="s">
        <v>28</v>
      </c>
      <c r="B25" s="1">
        <v>8187</v>
      </c>
      <c r="C25" s="1">
        <v>1687</v>
      </c>
      <c r="D25" s="1">
        <v>-6500</v>
      </c>
      <c r="E25" s="1">
        <v>173</v>
      </c>
      <c r="F25" s="1">
        <v>-6327</v>
      </c>
      <c r="G25" s="6">
        <v>-18</v>
      </c>
    </row>
    <row r="26" spans="1:7" ht="13.5">
      <c r="A26" s="3" t="s">
        <v>29</v>
      </c>
      <c r="B26" s="1">
        <v>7528</v>
      </c>
      <c r="C26" s="1">
        <v>3571</v>
      </c>
      <c r="D26" s="1">
        <v>-3957</v>
      </c>
      <c r="E26" s="1">
        <v>3205</v>
      </c>
      <c r="F26" s="1">
        <v>-752</v>
      </c>
      <c r="G26" s="6">
        <v>-2.6</v>
      </c>
    </row>
    <row r="27" spans="1:7" ht="13.5">
      <c r="A27" s="3" t="s">
        <v>30</v>
      </c>
      <c r="B27" s="1">
        <v>4817</v>
      </c>
      <c r="C27" s="1">
        <v>1404</v>
      </c>
      <c r="D27" s="1">
        <v>-3413</v>
      </c>
      <c r="E27" s="1">
        <v>246</v>
      </c>
      <c r="F27" s="1">
        <v>-3167</v>
      </c>
      <c r="G27" s="6">
        <v>-11.5</v>
      </c>
    </row>
    <row r="28" spans="1:7" ht="13.5">
      <c r="A28" s="3" t="s">
        <v>8</v>
      </c>
      <c r="B28" s="1">
        <v>5070</v>
      </c>
      <c r="C28" s="1">
        <v>686</v>
      </c>
      <c r="D28" s="1">
        <v>-4384</v>
      </c>
      <c r="E28" s="1">
        <v>3</v>
      </c>
      <c r="F28" s="1">
        <v>-4381</v>
      </c>
      <c r="G28" s="6">
        <v>-13.8</v>
      </c>
    </row>
    <row r="29" spans="1:7" ht="13.5">
      <c r="A29" s="3" t="s">
        <v>31</v>
      </c>
      <c r="B29" s="1">
        <v>3047</v>
      </c>
      <c r="C29" s="1">
        <v>1130</v>
      </c>
      <c r="D29" s="1">
        <v>-1917</v>
      </c>
      <c r="E29" s="1">
        <v>366</v>
      </c>
      <c r="F29" s="1">
        <v>-1551</v>
      </c>
      <c r="G29" s="6">
        <v>-7.2</v>
      </c>
    </row>
    <row r="30" spans="1:7" ht="13.5">
      <c r="A30" s="3" t="s">
        <v>32</v>
      </c>
      <c r="B30" s="1">
        <v>12252</v>
      </c>
      <c r="C30" s="1">
        <v>5080</v>
      </c>
      <c r="D30" s="1">
        <v>-7172</v>
      </c>
      <c r="E30" s="1">
        <v>2096</v>
      </c>
      <c r="F30" s="1">
        <v>-5076</v>
      </c>
      <c r="G30" s="6">
        <v>-12.6</v>
      </c>
    </row>
    <row r="31" spans="1:7" ht="13.5">
      <c r="A31" s="3" t="s">
        <v>33</v>
      </c>
      <c r="B31" s="1">
        <v>2969</v>
      </c>
      <c r="C31" s="1">
        <v>936</v>
      </c>
      <c r="D31" s="1">
        <v>-2033</v>
      </c>
      <c r="E31" s="1">
        <v>755</v>
      </c>
      <c r="F31" s="1">
        <v>-1278</v>
      </c>
      <c r="G31" s="6">
        <v>-6.5</v>
      </c>
    </row>
    <row r="32" spans="1:7" ht="13.5">
      <c r="A32" s="3" t="s">
        <v>34</v>
      </c>
      <c r="B32" s="1">
        <v>3451</v>
      </c>
      <c r="C32" s="1">
        <v>1351</v>
      </c>
      <c r="D32" s="1">
        <v>-2100</v>
      </c>
      <c r="E32" s="1">
        <v>1071</v>
      </c>
      <c r="F32" s="1">
        <v>-1029</v>
      </c>
      <c r="G32" s="6">
        <v>-4.7</v>
      </c>
    </row>
    <row r="33" spans="1:7" ht="13.5">
      <c r="A33" s="3" t="s">
        <v>35</v>
      </c>
      <c r="B33" s="1">
        <v>2815</v>
      </c>
      <c r="C33" s="1">
        <v>1990</v>
      </c>
      <c r="D33" s="1">
        <v>-825</v>
      </c>
      <c r="E33" s="1">
        <v>980</v>
      </c>
      <c r="F33" s="1">
        <v>155</v>
      </c>
      <c r="G33" s="6">
        <v>0.6</v>
      </c>
    </row>
    <row r="34" spans="1:7" ht="13.5">
      <c r="A34" s="3" t="s">
        <v>36</v>
      </c>
      <c r="B34" s="1">
        <v>236</v>
      </c>
      <c r="C34" s="1">
        <v>1485</v>
      </c>
      <c r="D34" s="1">
        <v>1249</v>
      </c>
      <c r="E34" s="1" t="s">
        <v>1</v>
      </c>
      <c r="F34" s="1">
        <v>1249</v>
      </c>
      <c r="G34" s="6">
        <v>6.6</v>
      </c>
    </row>
    <row r="35" spans="1:7" ht="13.5">
      <c r="A35" s="3" t="s">
        <v>37</v>
      </c>
      <c r="B35" s="1">
        <v>902</v>
      </c>
      <c r="C35" s="1">
        <v>903</v>
      </c>
      <c r="D35" s="1">
        <v>1</v>
      </c>
      <c r="E35" s="1">
        <v>320</v>
      </c>
      <c r="F35" s="1">
        <v>321</v>
      </c>
      <c r="G35" s="6">
        <v>1.6</v>
      </c>
    </row>
    <row r="36" spans="1:7" ht="13.5">
      <c r="A36" s="3" t="s">
        <v>38</v>
      </c>
      <c r="B36" s="1">
        <v>2403</v>
      </c>
      <c r="C36" s="1">
        <v>1762</v>
      </c>
      <c r="D36" s="1">
        <v>-641</v>
      </c>
      <c r="E36" s="1">
        <v>621</v>
      </c>
      <c r="F36" s="1">
        <v>-20</v>
      </c>
      <c r="G36" s="6">
        <v>-0.1</v>
      </c>
    </row>
    <row r="37" spans="1:7" ht="13.5">
      <c r="A37" s="3" t="s">
        <v>20</v>
      </c>
      <c r="B37" s="1">
        <v>365635</v>
      </c>
      <c r="C37" s="1">
        <v>262603</v>
      </c>
      <c r="D37" s="1">
        <v>-103032</v>
      </c>
      <c r="E37" s="1">
        <v>87370</v>
      </c>
      <c r="F37" s="1">
        <v>-15662</v>
      </c>
      <c r="G37" s="6">
        <v>-0.7</v>
      </c>
    </row>
    <row r="39" spans="2:6" ht="13.5">
      <c r="B39" s="1">
        <f>SUM(B12:B36)</f>
        <v>365635</v>
      </c>
      <c r="C39" s="1">
        <f>SUM(C12:C36)</f>
        <v>262603</v>
      </c>
      <c r="D39" s="1">
        <f>SUM(D12:D36)</f>
        <v>-103032</v>
      </c>
      <c r="E39" s="1">
        <f>SUM(E12:E36)</f>
        <v>87370</v>
      </c>
      <c r="F39" s="1">
        <f>SUM(F12:F36)</f>
        <v>-15662</v>
      </c>
    </row>
    <row r="40" spans="2:6" ht="13.5">
      <c r="B40" s="1">
        <f>B37-B39</f>
        <v>0</v>
      </c>
      <c r="C40" s="1">
        <f>C37-C39</f>
        <v>0</v>
      </c>
      <c r="D40" s="1">
        <f>D37-D39</f>
        <v>0</v>
      </c>
      <c r="E40" s="1">
        <f>E37-E39</f>
        <v>0</v>
      </c>
      <c r="F40" s="1">
        <f>F37-F39</f>
        <v>0</v>
      </c>
    </row>
  </sheetData>
  <sheetProtection/>
  <mergeCells count="19">
    <mergeCell ref="B11:G11"/>
    <mergeCell ref="F6:F9"/>
    <mergeCell ref="G6:G7"/>
    <mergeCell ref="A7:A9"/>
    <mergeCell ref="E7:E9"/>
    <mergeCell ref="B8:B9"/>
    <mergeCell ref="C8:C9"/>
    <mergeCell ref="D8:D9"/>
    <mergeCell ref="G8:G9"/>
    <mergeCell ref="A1:G1"/>
    <mergeCell ref="A2:G2"/>
    <mergeCell ref="A3:G3"/>
    <mergeCell ref="A4:A6"/>
    <mergeCell ref="B4:D5"/>
    <mergeCell ref="E4:E6"/>
    <mergeCell ref="F4:G5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Marcus Roller</cp:lastModifiedBy>
  <dcterms:created xsi:type="dcterms:W3CDTF">2012-01-07T07:33:25Z</dcterms:created>
  <dcterms:modified xsi:type="dcterms:W3CDTF">2013-11-20T11:24:18Z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OCR 4.12.10.245</vt:lpwstr>
  </property>
  <property fmtid="{D5CDD505-2E9C-101B-9397-08002B2CF9AE}" pid="3" name="Source">
    <vt:lpwstr>C:\Users\USER\Documents\UNIL Job\PDF\1973\Fin_Sud__20111223111452.PDF</vt:lpwstr>
  </property>
</Properties>
</file>