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8780" windowHeight="4820" firstSheet="3" activeTab="6"/>
  </bookViews>
  <sheets>
    <sheet name="Cant.Dep.Fonct." sheetId="1" r:id="rId1"/>
    <sheet name="Cant.Dep.Econ." sheetId="2" r:id="rId2"/>
    <sheet name="Cant.Recettes" sheetId="3" r:id="rId3"/>
    <sheet name="Villes.Dep.Fonct." sheetId="4" r:id="rId4"/>
    <sheet name="Villes.Dep.Econ." sheetId="5" r:id="rId5"/>
    <sheet name="Villes.Recettes" sheetId="6" r:id="rId6"/>
    <sheet name="Villes.Interets" sheetId="7" r:id="rId7"/>
  </sheets>
  <definedNames/>
  <calcPr fullCalcOnLoad="1"/>
</workbook>
</file>

<file path=xl/sharedStrings.xml><?xml version="1.0" encoding="utf-8"?>
<sst xmlns="http://schemas.openxmlformats.org/spreadsheetml/2006/main" count="569" uniqueCount="167">
  <si>
    <t>-</t>
  </si>
  <si>
    <t>Zug</t>
  </si>
  <si>
    <t>Fribourg</t>
  </si>
  <si>
    <t>Solothurn</t>
  </si>
  <si>
    <t>Aargau</t>
  </si>
  <si>
    <t>Thurgau</t>
  </si>
  <si>
    <t>Total</t>
  </si>
  <si>
    <t>Zürich</t>
  </si>
  <si>
    <t>Bern</t>
  </si>
  <si>
    <t>Luzern</t>
  </si>
  <si>
    <t>Uri</t>
  </si>
  <si>
    <t>Schwyz</t>
  </si>
  <si>
    <t>Obwalden</t>
  </si>
  <si>
    <t>Glarus</t>
  </si>
  <si>
    <t>Schaffhausen</t>
  </si>
  <si>
    <t>Appenzell A.Rh.</t>
  </si>
  <si>
    <t>Appenzell I.Rh.</t>
  </si>
  <si>
    <t>Ticino</t>
  </si>
  <si>
    <t>Vaud</t>
  </si>
  <si>
    <t>Valais</t>
  </si>
  <si>
    <t>NeuchAtel</t>
  </si>
  <si>
    <t>Basel-Land</t>
  </si>
  <si>
    <t>St. Gallen</t>
  </si>
  <si>
    <t>Graubünden</t>
  </si>
  <si>
    <t>Genève</t>
  </si>
  <si>
    <t>Lausanne</t>
  </si>
  <si>
    <t>Winterthur</t>
  </si>
  <si>
    <t>Biel</t>
  </si>
  <si>
    <t>Thun</t>
  </si>
  <si>
    <t>Köniz</t>
  </si>
  <si>
    <t>Chur</t>
  </si>
  <si>
    <t>Bolligen</t>
  </si>
  <si>
    <t>Dietikon</t>
  </si>
  <si>
    <t>Lugano</t>
  </si>
  <si>
    <t>Sion</t>
  </si>
  <si>
    <t>Riehen</t>
  </si>
  <si>
    <t>Montreux</t>
  </si>
  <si>
    <t>Grenchen</t>
  </si>
  <si>
    <t>Emmen</t>
  </si>
  <si>
    <t>Olten</t>
  </si>
  <si>
    <t>La Chaux-de-Fonds</t>
  </si>
  <si>
    <t>Kantone</t>
  </si>
  <si>
    <t>Funktionale Gliederung</t>
  </si>
  <si>
    <t>Classification fonctionnelle</t>
  </si>
  <si>
    <t>Ausgaben, total Dépenses, total</t>
  </si>
  <si>
    <t>Cantons</t>
  </si>
  <si>
    <t>Allgemeine Verwaltung</t>
  </si>
  <si>
    <t>Rechtspflege, Polizei</t>
  </si>
  <si>
    <t>Landes-verteidigung</t>
  </si>
  <si>
    <t>Unterricht, Kultur, Sport</t>
  </si>
  <si>
    <t>Kirche</t>
  </si>
  <si>
    <t>Gesundheits-wesen</t>
  </si>
  <si>
    <t xml:space="preserve">Hygiene der Umwelt </t>
  </si>
  <si>
    <t>Soziale Wohlfahrt</t>
  </si>
  <si>
    <t>Raumplanung</t>
  </si>
  <si>
    <t>Verkehr, Energie</t>
  </si>
  <si>
    <t>Volks-wirtschaft</t>
  </si>
  <si>
    <t>Finanzausgaben</t>
  </si>
  <si>
    <t>Anlangen des Finanzvermögens</t>
  </si>
  <si>
    <t>Traffic, énergie</t>
  </si>
  <si>
    <t>Dépenses du service financier</t>
  </si>
  <si>
    <t>Strassen</t>
  </si>
  <si>
    <t>Uebriges</t>
  </si>
  <si>
    <t>Passivzinsen</t>
  </si>
  <si>
    <t>Uebrige</t>
  </si>
  <si>
    <t>Administration générale</t>
  </si>
  <si>
    <t>Justice, Police</t>
  </si>
  <si>
    <t>Défense nationaIe</t>
  </si>
  <si>
    <t>Enseignement, culture, sports</t>
  </si>
  <si>
    <t>Culte</t>
  </si>
  <si>
    <t>Santé</t>
  </si>
  <si>
    <t>Hygiène du milieu</t>
  </si>
  <si>
    <t>Prévoyance Sociale</t>
  </si>
  <si>
    <t>Aménagement du territoire</t>
  </si>
  <si>
    <t>Economie publique</t>
  </si>
  <si>
    <t>Placements afférents à la fortune financière</t>
  </si>
  <si>
    <t>Routes</t>
  </si>
  <si>
    <t>Autres</t>
  </si>
  <si>
    <t>Intérêts passifs</t>
  </si>
  <si>
    <t>in 1000 Franken</t>
  </si>
  <si>
    <t>en 1000 francs</t>
  </si>
  <si>
    <t>Nidwalden</t>
  </si>
  <si>
    <t>Basel-Stadt</t>
  </si>
  <si>
    <t>Neuchâtel</t>
  </si>
  <si>
    <t>AUSGABEN DER KANTONE 1976</t>
  </si>
  <si>
    <t>DEPENSES DES CANTONS 1976</t>
  </si>
  <si>
    <t>Volkswirtschaftliche Gliederung - Classification économique</t>
  </si>
  <si>
    <t>Besoldungen</t>
  </si>
  <si>
    <t>Konsum von Gütern und Diensten</t>
  </si>
  <si>
    <t>Investitionen</t>
  </si>
  <si>
    <t>Uebertragungen an - Transfers à des</t>
  </si>
  <si>
    <t>Darlehen und Beteiligungen</t>
  </si>
  <si>
    <t>Dritte</t>
  </si>
  <si>
    <t>öffentiche Haushalte</t>
  </si>
  <si>
    <t>öffentliche Betriebe</t>
  </si>
  <si>
    <t>Rénumérations</t>
  </si>
  <si>
    <t>Consommation de biens et services</t>
  </si>
  <si>
    <t>Investissements</t>
  </si>
  <si>
    <t>Prêts et participations</t>
  </si>
  <si>
    <t>tiers</t>
  </si>
  <si>
    <t>collectivités publiques</t>
  </si>
  <si>
    <t>exploitations publiques</t>
  </si>
  <si>
    <t>in 1000 Franken - en 1000 francs</t>
  </si>
  <si>
    <t>AUSGABEN DER KANTONE 1976 - DEPENSES DES CANTONS 1976</t>
  </si>
  <si>
    <t>Steuern - Impôts</t>
  </si>
  <si>
    <t>Regalien u. Patente</t>
  </si>
  <si>
    <t>Erträge</t>
  </si>
  <si>
    <t>Anteile - Parts</t>
  </si>
  <si>
    <t>Beiträge der öffentlichen Hand</t>
  </si>
  <si>
    <t>Entgelte - Dédommagements</t>
  </si>
  <si>
    <t>Veräusserung von Finanz-vermögen</t>
  </si>
  <si>
    <t>Einnahmen, total</t>
  </si>
  <si>
    <t>Contributions des collectivités publiques</t>
  </si>
  <si>
    <t>Steuern auf Einkommen und Vermögen</t>
  </si>
  <si>
    <t>Aufwandsteuern</t>
  </si>
  <si>
    <t>Anteile an Bundeseinnahmen</t>
  </si>
  <si>
    <t>Anteile an Kantons- und Gemeindeeinnahmen</t>
  </si>
  <si>
    <t>Gemeide- und Kantonsbeiträge</t>
  </si>
  <si>
    <t>Gebühren, Beiträge</t>
  </si>
  <si>
    <t>Uebrige Entgelte</t>
  </si>
  <si>
    <t>Régales et patentes</t>
  </si>
  <si>
    <t>Rendements</t>
  </si>
  <si>
    <t>Aliénation d'é-léments de la fortune financiere</t>
  </si>
  <si>
    <t>Recettes, total</t>
  </si>
  <si>
    <t>Impôts sur le revenu et la fortune</t>
  </si>
  <si>
    <t>Impôts sur la dépense</t>
  </si>
  <si>
    <t>Parts aux recettes fédérales</t>
  </si>
  <si>
    <t>Parts aux recettes cantonales et communales</t>
  </si>
  <si>
    <t>Subventions et remboursements de la Conféd.</t>
  </si>
  <si>
    <t>Contributions des communes</t>
  </si>
  <si>
    <t>Emoluments, contributions</t>
  </si>
  <si>
    <t>Autres recettes imputables</t>
  </si>
  <si>
    <t>In 1000 Franken</t>
  </si>
  <si>
    <t>En 1000 francs</t>
  </si>
  <si>
    <t>EINNAHMEN DER KANTONE 1976</t>
  </si>
  <si>
    <t>RECETTES DES CANTONS 1976</t>
  </si>
  <si>
    <t>Städte</t>
  </si>
  <si>
    <t>Villes</t>
  </si>
  <si>
    <t>Landesverteidigung</t>
  </si>
  <si>
    <t>Gesundheitswesen</t>
  </si>
  <si>
    <t>AUSGABEN DER STAEDTE 1976</t>
  </si>
  <si>
    <t>DEPENSES DES VILLES 1976</t>
  </si>
  <si>
    <t>AUSGABEN DER STAEDTE 1976 - DEPENSES DES VILLES 1976</t>
  </si>
  <si>
    <t>Steuern</t>
  </si>
  <si>
    <t>Entgelte</t>
  </si>
  <si>
    <t>Veräusserung von Finanzvermögen</t>
  </si>
  <si>
    <t>Impôts</t>
  </si>
  <si>
    <t>Contributions d. collectivités publiques</t>
  </si>
  <si>
    <t>Dédommagements</t>
  </si>
  <si>
    <t>Aliénation d'éléments de la fortune financieres</t>
  </si>
  <si>
    <t>EINNAHMEN DER STAEDTE 1976 - RECETTES DES VILLES 1976</t>
  </si>
  <si>
    <t>ZINSENDIENST UND ERTRAGSANTEILE DER STAEDTE</t>
  </si>
  <si>
    <t>SERVICE DES INTERETS ET PARTS AU RENDEMENT DES VILLES</t>
  </si>
  <si>
    <t>Zinsendienst - Service des intérêts</t>
  </si>
  <si>
    <t>Ertragsanteile</t>
  </si>
  <si>
    <t>Ueberschüsse - Excedents (Kol. 4+5)</t>
  </si>
  <si>
    <t>Aktivzinsen *</t>
  </si>
  <si>
    <t>Ueberschüsse</t>
  </si>
  <si>
    <t>1000 Fr.</t>
  </si>
  <si>
    <t>in % der Steuern **</t>
  </si>
  <si>
    <t>Parts au rendements</t>
  </si>
  <si>
    <t>Intérêts actifs</t>
  </si>
  <si>
    <t>Excédents</t>
  </si>
  <si>
    <t>en % des impôts</t>
  </si>
  <si>
    <t>St.Ga11en</t>
  </si>
  <si>
    <t>La Chaux-de-Fonda</t>
  </si>
  <si>
    <t>Beiträge und Rückvergüntungen des Bundes</t>
  </si>
</sst>
</file>

<file path=xl/styles.xml><?xml version="1.0" encoding="utf-8"?>
<styleSheet xmlns="http://schemas.openxmlformats.org/spreadsheetml/2006/main">
  <numFmts count="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0.0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E6" sqref="E6:E8"/>
    </sheetView>
  </sheetViews>
  <sheetFormatPr defaultColWidth="11.421875" defaultRowHeight="15"/>
  <cols>
    <col min="1" max="1" width="15.140625" style="0" bestFit="1" customWidth="1"/>
    <col min="2" max="8" width="10.8515625" style="1" customWidth="1"/>
    <col min="10" max="17" width="10.8515625" style="1" customWidth="1"/>
  </cols>
  <sheetData>
    <row r="1" spans="1:18" s="15" customFormat="1" ht="16.5" customHeight="1">
      <c r="A1" s="21" t="s">
        <v>84</v>
      </c>
      <c r="B1" s="21"/>
      <c r="C1" s="21"/>
      <c r="D1" s="21"/>
      <c r="E1" s="21"/>
      <c r="F1" s="21"/>
      <c r="G1" s="21"/>
      <c r="H1" s="21"/>
      <c r="I1" s="21"/>
      <c r="J1" s="21" t="s">
        <v>85</v>
      </c>
      <c r="K1" s="21"/>
      <c r="L1" s="21"/>
      <c r="M1" s="21"/>
      <c r="N1" s="21"/>
      <c r="O1" s="21"/>
      <c r="P1" s="21"/>
      <c r="Q1" s="21"/>
      <c r="R1" s="21"/>
    </row>
    <row r="2" spans="1:18" s="13" customFormat="1" ht="16.5" customHeight="1">
      <c r="A2" s="22" t="s">
        <v>41</v>
      </c>
      <c r="B2" s="23" t="s">
        <v>42</v>
      </c>
      <c r="C2" s="23"/>
      <c r="D2" s="23"/>
      <c r="E2" s="23"/>
      <c r="F2" s="23"/>
      <c r="G2" s="23"/>
      <c r="H2" s="23"/>
      <c r="I2" s="23"/>
      <c r="J2" s="24" t="s">
        <v>43</v>
      </c>
      <c r="K2" s="24"/>
      <c r="L2" s="24"/>
      <c r="M2" s="24"/>
      <c r="N2" s="24"/>
      <c r="O2" s="24"/>
      <c r="P2" s="24"/>
      <c r="Q2" s="25" t="s">
        <v>44</v>
      </c>
      <c r="R2" s="22" t="s">
        <v>45</v>
      </c>
    </row>
    <row r="3" spans="1:18" s="14" customFormat="1" ht="16.5" customHeight="1">
      <c r="A3" s="22"/>
      <c r="B3" s="25" t="s">
        <v>46</v>
      </c>
      <c r="C3" s="25" t="s">
        <v>47</v>
      </c>
      <c r="D3" s="25" t="s">
        <v>48</v>
      </c>
      <c r="E3" s="25" t="s">
        <v>49</v>
      </c>
      <c r="F3" s="25" t="s">
        <v>50</v>
      </c>
      <c r="G3" s="25" t="s">
        <v>51</v>
      </c>
      <c r="H3" s="25" t="s">
        <v>52</v>
      </c>
      <c r="I3" s="25" t="s">
        <v>53</v>
      </c>
      <c r="J3" s="22" t="s">
        <v>54</v>
      </c>
      <c r="K3" s="22" t="s">
        <v>55</v>
      </c>
      <c r="L3" s="22"/>
      <c r="M3" s="25" t="s">
        <v>56</v>
      </c>
      <c r="N3" s="22" t="s">
        <v>57</v>
      </c>
      <c r="O3" s="22"/>
      <c r="P3" s="25" t="s">
        <v>58</v>
      </c>
      <c r="Q3" s="25"/>
      <c r="R3" s="22"/>
    </row>
    <row r="4" spans="1:18" s="14" customFormat="1" ht="16.5" customHeight="1">
      <c r="A4" s="22"/>
      <c r="B4" s="25"/>
      <c r="C4" s="25"/>
      <c r="D4" s="25"/>
      <c r="E4" s="25"/>
      <c r="F4" s="25"/>
      <c r="G4" s="25"/>
      <c r="H4" s="25"/>
      <c r="I4" s="25"/>
      <c r="J4" s="22"/>
      <c r="K4" s="22" t="s">
        <v>59</v>
      </c>
      <c r="L4" s="22"/>
      <c r="M4" s="25"/>
      <c r="N4" s="26" t="s">
        <v>60</v>
      </c>
      <c r="O4" s="26"/>
      <c r="P4" s="25"/>
      <c r="Q4" s="25"/>
      <c r="R4" s="22"/>
    </row>
    <row r="5" spans="1:18" s="14" customFormat="1" ht="16.5" customHeight="1">
      <c r="A5" s="22"/>
      <c r="B5" s="25"/>
      <c r="C5" s="25"/>
      <c r="D5" s="25"/>
      <c r="E5" s="25"/>
      <c r="F5" s="25"/>
      <c r="G5" s="25"/>
      <c r="H5" s="25"/>
      <c r="I5" s="25"/>
      <c r="J5" s="22"/>
      <c r="K5" s="25" t="s">
        <v>61</v>
      </c>
      <c r="L5" s="22" t="s">
        <v>62</v>
      </c>
      <c r="M5" s="25"/>
      <c r="N5" s="22" t="s">
        <v>63</v>
      </c>
      <c r="O5" s="22" t="s">
        <v>64</v>
      </c>
      <c r="P5" s="25"/>
      <c r="Q5" s="25"/>
      <c r="R5" s="22"/>
    </row>
    <row r="6" spans="1:18" s="14" customFormat="1" ht="16.5" customHeight="1">
      <c r="A6" s="22"/>
      <c r="B6" s="22" t="s">
        <v>65</v>
      </c>
      <c r="C6" s="22" t="s">
        <v>66</v>
      </c>
      <c r="D6" s="22" t="s">
        <v>67</v>
      </c>
      <c r="E6" s="22" t="s">
        <v>68</v>
      </c>
      <c r="F6" s="25" t="s">
        <v>69</v>
      </c>
      <c r="G6" s="25" t="s">
        <v>70</v>
      </c>
      <c r="H6" s="25" t="s">
        <v>71</v>
      </c>
      <c r="I6" s="25" t="s">
        <v>72</v>
      </c>
      <c r="J6" s="22" t="s">
        <v>73</v>
      </c>
      <c r="K6" s="25"/>
      <c r="L6" s="22"/>
      <c r="M6" s="25" t="s">
        <v>74</v>
      </c>
      <c r="N6" s="22"/>
      <c r="O6" s="22"/>
      <c r="P6" s="25" t="s">
        <v>75</v>
      </c>
      <c r="Q6" s="25"/>
      <c r="R6" s="22"/>
    </row>
    <row r="7" spans="1:18" s="14" customFormat="1" ht="16.5" customHeight="1">
      <c r="A7" s="22"/>
      <c r="B7" s="22"/>
      <c r="C7" s="22"/>
      <c r="D7" s="22"/>
      <c r="E7" s="22"/>
      <c r="F7" s="25"/>
      <c r="G7" s="25"/>
      <c r="H7" s="25"/>
      <c r="I7" s="25"/>
      <c r="J7" s="22"/>
      <c r="K7" s="25" t="s">
        <v>76</v>
      </c>
      <c r="L7" s="22" t="s">
        <v>77</v>
      </c>
      <c r="M7" s="25"/>
      <c r="N7" s="22" t="s">
        <v>78</v>
      </c>
      <c r="O7" s="22" t="s">
        <v>77</v>
      </c>
      <c r="P7" s="25"/>
      <c r="Q7" s="25"/>
      <c r="R7" s="22"/>
    </row>
    <row r="8" spans="1:18" s="14" customFormat="1" ht="16.5" customHeight="1">
      <c r="A8" s="22"/>
      <c r="B8" s="22"/>
      <c r="C8" s="22"/>
      <c r="D8" s="22"/>
      <c r="E8" s="22"/>
      <c r="F8" s="25"/>
      <c r="G8" s="25"/>
      <c r="H8" s="25"/>
      <c r="I8" s="25"/>
      <c r="J8" s="22"/>
      <c r="K8" s="25"/>
      <c r="L8" s="22"/>
      <c r="M8" s="25"/>
      <c r="N8" s="22"/>
      <c r="O8" s="22"/>
      <c r="P8" s="25"/>
      <c r="Q8" s="25"/>
      <c r="R8" s="22"/>
    </row>
    <row r="9" spans="2:17" s="10" customFormat="1" ht="13.5">
      <c r="B9" s="27" t="s">
        <v>79</v>
      </c>
      <c r="C9" s="27"/>
      <c r="D9" s="27"/>
      <c r="E9" s="27"/>
      <c r="F9" s="27"/>
      <c r="G9" s="27"/>
      <c r="H9" s="27"/>
      <c r="I9" s="27"/>
      <c r="J9" s="27" t="s">
        <v>80</v>
      </c>
      <c r="K9" s="27"/>
      <c r="L9" s="27"/>
      <c r="M9" s="27"/>
      <c r="N9" s="27"/>
      <c r="O9" s="27"/>
      <c r="P9" s="27"/>
      <c r="Q9" s="27"/>
    </row>
    <row r="10" spans="1:18" ht="13.5">
      <c r="A10" s="9" t="s">
        <v>7</v>
      </c>
      <c r="B10" s="1">
        <v>165789</v>
      </c>
      <c r="C10" s="1">
        <v>227318</v>
      </c>
      <c r="D10" s="1">
        <v>86115</v>
      </c>
      <c r="E10" s="1">
        <v>937641</v>
      </c>
      <c r="F10" s="1">
        <v>28611</v>
      </c>
      <c r="G10" s="1">
        <v>601616</v>
      </c>
      <c r="H10" s="1">
        <v>103982</v>
      </c>
      <c r="I10" s="1">
        <v>328602</v>
      </c>
      <c r="J10" s="1">
        <v>4090</v>
      </c>
      <c r="K10" s="1">
        <v>390653</v>
      </c>
      <c r="L10" s="1">
        <v>127791</v>
      </c>
      <c r="M10" s="1">
        <v>74485</v>
      </c>
      <c r="N10" s="1">
        <v>141769</v>
      </c>
      <c r="O10" s="1">
        <v>65979</v>
      </c>
      <c r="P10" s="1" t="s">
        <v>0</v>
      </c>
      <c r="Q10" s="1">
        <v>3284441</v>
      </c>
      <c r="R10" s="9" t="s">
        <v>7</v>
      </c>
    </row>
    <row r="11" spans="1:18" ht="13.5">
      <c r="A11" s="9" t="s">
        <v>8</v>
      </c>
      <c r="B11" s="1">
        <v>122879</v>
      </c>
      <c r="C11" s="1">
        <v>200680</v>
      </c>
      <c r="D11" s="1">
        <v>64690</v>
      </c>
      <c r="E11" s="1">
        <v>893959</v>
      </c>
      <c r="F11" s="1">
        <v>46195</v>
      </c>
      <c r="G11" s="1">
        <v>351320</v>
      </c>
      <c r="H11" s="1">
        <v>99974</v>
      </c>
      <c r="I11" s="1">
        <v>270397</v>
      </c>
      <c r="J11" s="1">
        <v>5231</v>
      </c>
      <c r="K11" s="1">
        <v>269334</v>
      </c>
      <c r="L11" s="1">
        <v>34377</v>
      </c>
      <c r="M11" s="1">
        <v>205701</v>
      </c>
      <c r="N11" s="1">
        <v>68611</v>
      </c>
      <c r="O11" s="1">
        <v>34235</v>
      </c>
      <c r="P11" s="1">
        <v>6910</v>
      </c>
      <c r="Q11" s="1">
        <v>2674493</v>
      </c>
      <c r="R11" s="9" t="s">
        <v>8</v>
      </c>
    </row>
    <row r="12" spans="1:18" ht="13.5">
      <c r="A12" s="9" t="s">
        <v>9</v>
      </c>
      <c r="B12" s="1">
        <v>25628</v>
      </c>
      <c r="C12" s="1">
        <v>45450</v>
      </c>
      <c r="D12" s="1">
        <v>19593</v>
      </c>
      <c r="E12" s="1">
        <v>151233</v>
      </c>
      <c r="F12" s="1">
        <v>972</v>
      </c>
      <c r="G12" s="1">
        <v>121063</v>
      </c>
      <c r="H12" s="1">
        <v>23774</v>
      </c>
      <c r="I12" s="1">
        <v>71044</v>
      </c>
      <c r="J12" s="1">
        <v>698</v>
      </c>
      <c r="K12" s="1">
        <v>95409</v>
      </c>
      <c r="L12" s="1">
        <v>2842</v>
      </c>
      <c r="M12" s="1">
        <v>54113</v>
      </c>
      <c r="N12" s="1">
        <v>47211</v>
      </c>
      <c r="O12" s="1">
        <v>15250</v>
      </c>
      <c r="P12" s="1">
        <v>27</v>
      </c>
      <c r="Q12" s="1">
        <v>674307</v>
      </c>
      <c r="R12" s="9" t="s">
        <v>9</v>
      </c>
    </row>
    <row r="13" spans="1:18" ht="13.5">
      <c r="A13" s="9" t="s">
        <v>10</v>
      </c>
      <c r="B13" s="1">
        <v>5821</v>
      </c>
      <c r="C13" s="1">
        <v>6685</v>
      </c>
      <c r="D13" s="1">
        <v>3802</v>
      </c>
      <c r="E13" s="1">
        <v>18042</v>
      </c>
      <c r="F13" s="1">
        <v>56</v>
      </c>
      <c r="G13" s="1">
        <v>10317</v>
      </c>
      <c r="H13" s="1">
        <v>5098</v>
      </c>
      <c r="I13" s="1">
        <v>6886</v>
      </c>
      <c r="J13" s="1">
        <v>241</v>
      </c>
      <c r="K13" s="1">
        <v>202856</v>
      </c>
      <c r="L13" s="1">
        <v>266</v>
      </c>
      <c r="M13" s="1">
        <v>14458</v>
      </c>
      <c r="N13" s="1">
        <v>6021</v>
      </c>
      <c r="O13" s="1">
        <v>2582</v>
      </c>
      <c r="P13" s="1" t="s">
        <v>0</v>
      </c>
      <c r="Q13" s="1">
        <v>283131</v>
      </c>
      <c r="R13" s="9" t="s">
        <v>10</v>
      </c>
    </row>
    <row r="14" spans="1:18" ht="13.5">
      <c r="A14" s="9" t="s">
        <v>11</v>
      </c>
      <c r="B14" s="1">
        <v>6922</v>
      </c>
      <c r="C14" s="1">
        <v>10208</v>
      </c>
      <c r="D14" s="1">
        <v>9960</v>
      </c>
      <c r="E14" s="1">
        <v>39227</v>
      </c>
      <c r="F14" s="1">
        <v>124</v>
      </c>
      <c r="G14" s="1">
        <v>3225</v>
      </c>
      <c r="H14" s="1">
        <v>12685</v>
      </c>
      <c r="I14" s="1">
        <v>17189</v>
      </c>
      <c r="J14" s="1">
        <v>227</v>
      </c>
      <c r="K14" s="1">
        <v>70915</v>
      </c>
      <c r="L14" s="1">
        <v>315</v>
      </c>
      <c r="M14" s="1">
        <v>34476</v>
      </c>
      <c r="N14" s="1">
        <v>10785</v>
      </c>
      <c r="O14" s="1">
        <v>8088</v>
      </c>
      <c r="P14" s="1" t="s">
        <v>0</v>
      </c>
      <c r="Q14" s="1">
        <v>224346</v>
      </c>
      <c r="R14" s="9" t="s">
        <v>11</v>
      </c>
    </row>
    <row r="15" spans="1:18" ht="13.5">
      <c r="A15" s="9" t="s">
        <v>12</v>
      </c>
      <c r="B15" s="1">
        <v>3374</v>
      </c>
      <c r="C15" s="1">
        <v>8458</v>
      </c>
      <c r="D15" s="1">
        <v>2647</v>
      </c>
      <c r="E15" s="1">
        <v>6053</v>
      </c>
      <c r="F15" s="1">
        <v>82</v>
      </c>
      <c r="G15" s="1">
        <v>8414</v>
      </c>
      <c r="H15" s="1">
        <v>4888</v>
      </c>
      <c r="I15" s="1">
        <v>5593</v>
      </c>
      <c r="J15" s="1">
        <v>271</v>
      </c>
      <c r="K15" s="1">
        <v>12849</v>
      </c>
      <c r="L15" s="1">
        <v>9</v>
      </c>
      <c r="M15" s="1">
        <v>13771</v>
      </c>
      <c r="N15" s="1">
        <v>3770</v>
      </c>
      <c r="O15" s="1">
        <v>2237</v>
      </c>
      <c r="P15" s="1" t="s">
        <v>0</v>
      </c>
      <c r="Q15" s="1">
        <v>72416</v>
      </c>
      <c r="R15" s="9" t="s">
        <v>12</v>
      </c>
    </row>
    <row r="16" spans="1:18" ht="13.5">
      <c r="A16" s="9" t="s">
        <v>81</v>
      </c>
      <c r="B16" s="1">
        <v>4119</v>
      </c>
      <c r="C16" s="1">
        <v>3813</v>
      </c>
      <c r="D16" s="1">
        <v>2300</v>
      </c>
      <c r="E16" s="1">
        <v>7636</v>
      </c>
      <c r="F16" s="1">
        <v>27</v>
      </c>
      <c r="G16" s="1">
        <v>7658</v>
      </c>
      <c r="H16" s="1">
        <v>3447</v>
      </c>
      <c r="I16" s="1">
        <v>4793</v>
      </c>
      <c r="J16" s="1">
        <v>243</v>
      </c>
      <c r="K16" s="1">
        <v>72378</v>
      </c>
      <c r="L16" s="1">
        <v>126</v>
      </c>
      <c r="M16" s="1">
        <v>5709</v>
      </c>
      <c r="N16" s="1">
        <v>4957</v>
      </c>
      <c r="O16" s="1">
        <v>2211</v>
      </c>
      <c r="P16" s="1" t="s">
        <v>0</v>
      </c>
      <c r="Q16" s="1">
        <v>119417</v>
      </c>
      <c r="R16" s="9" t="s">
        <v>81</v>
      </c>
    </row>
    <row r="17" spans="1:18" ht="13.5">
      <c r="A17" s="9" t="s">
        <v>13</v>
      </c>
      <c r="B17" s="1">
        <v>5453</v>
      </c>
      <c r="C17" s="1">
        <v>4598</v>
      </c>
      <c r="D17" s="1">
        <v>3941</v>
      </c>
      <c r="E17" s="1">
        <v>28170</v>
      </c>
      <c r="F17" s="1" t="s">
        <v>0</v>
      </c>
      <c r="G17" s="1">
        <v>14227</v>
      </c>
      <c r="H17" s="1">
        <v>14931</v>
      </c>
      <c r="I17" s="1">
        <v>11099</v>
      </c>
      <c r="J17" s="1">
        <v>45</v>
      </c>
      <c r="K17" s="1">
        <v>16041</v>
      </c>
      <c r="L17" s="1">
        <v>232</v>
      </c>
      <c r="M17" s="1">
        <v>8173</v>
      </c>
      <c r="N17" s="1">
        <v>3761</v>
      </c>
      <c r="O17" s="1">
        <v>26926</v>
      </c>
      <c r="P17" s="1">
        <v>350</v>
      </c>
      <c r="Q17" s="1">
        <v>137947</v>
      </c>
      <c r="R17" s="9" t="s">
        <v>13</v>
      </c>
    </row>
    <row r="18" spans="1:18" ht="13.5">
      <c r="A18" s="9" t="s">
        <v>1</v>
      </c>
      <c r="B18" s="1">
        <v>11815</v>
      </c>
      <c r="C18" s="1">
        <v>12722</v>
      </c>
      <c r="D18" s="1">
        <v>6326</v>
      </c>
      <c r="E18" s="1">
        <v>39692</v>
      </c>
      <c r="F18" s="1">
        <v>25</v>
      </c>
      <c r="G18" s="1">
        <v>17816</v>
      </c>
      <c r="H18" s="1">
        <v>6697</v>
      </c>
      <c r="I18" s="1">
        <v>13789</v>
      </c>
      <c r="J18" s="1">
        <v>898</v>
      </c>
      <c r="K18" s="1">
        <v>45226</v>
      </c>
      <c r="L18" s="1">
        <v>1195</v>
      </c>
      <c r="M18" s="1">
        <v>9301</v>
      </c>
      <c r="N18" s="1">
        <v>8633</v>
      </c>
      <c r="O18" s="1">
        <v>8378</v>
      </c>
      <c r="P18" s="1">
        <v>6434</v>
      </c>
      <c r="Q18" s="1">
        <v>188947</v>
      </c>
      <c r="R18" s="9" t="s">
        <v>1</v>
      </c>
    </row>
    <row r="19" spans="1:18" ht="13.5">
      <c r="A19" s="9" t="s">
        <v>2</v>
      </c>
      <c r="B19" s="1">
        <v>23193</v>
      </c>
      <c r="C19" s="1">
        <v>34611</v>
      </c>
      <c r="D19" s="1">
        <v>13014</v>
      </c>
      <c r="E19" s="1">
        <v>171391</v>
      </c>
      <c r="F19" s="1">
        <v>65</v>
      </c>
      <c r="G19" s="1">
        <v>56995</v>
      </c>
      <c r="H19" s="1">
        <v>14996</v>
      </c>
      <c r="I19" s="1">
        <v>38868</v>
      </c>
      <c r="J19" s="1">
        <v>1200</v>
      </c>
      <c r="K19" s="1">
        <v>119174</v>
      </c>
      <c r="L19" s="1">
        <v>5566</v>
      </c>
      <c r="M19" s="1">
        <v>51416</v>
      </c>
      <c r="N19" s="1">
        <v>36556</v>
      </c>
      <c r="O19" s="1">
        <v>8536</v>
      </c>
      <c r="P19" s="1">
        <v>19</v>
      </c>
      <c r="Q19" s="1">
        <v>575600</v>
      </c>
      <c r="R19" s="9" t="s">
        <v>2</v>
      </c>
    </row>
    <row r="20" spans="1:18" ht="13.5">
      <c r="A20" s="9" t="s">
        <v>3</v>
      </c>
      <c r="B20" s="1">
        <v>38905</v>
      </c>
      <c r="C20" s="1">
        <v>42949</v>
      </c>
      <c r="D20" s="1">
        <v>18111</v>
      </c>
      <c r="E20" s="1">
        <v>128632</v>
      </c>
      <c r="F20" s="1">
        <v>3649</v>
      </c>
      <c r="G20" s="1">
        <v>74215</v>
      </c>
      <c r="H20" s="1">
        <v>46867</v>
      </c>
      <c r="I20" s="1">
        <v>56735</v>
      </c>
      <c r="J20" s="1">
        <v>972</v>
      </c>
      <c r="K20" s="1">
        <v>41684</v>
      </c>
      <c r="L20" s="1">
        <v>4560</v>
      </c>
      <c r="M20" s="1">
        <v>22581</v>
      </c>
      <c r="N20" s="1">
        <v>19901</v>
      </c>
      <c r="O20" s="1">
        <v>15905</v>
      </c>
      <c r="P20" s="1">
        <v>2752</v>
      </c>
      <c r="Q20" s="1">
        <v>518418</v>
      </c>
      <c r="R20" s="9" t="s">
        <v>3</v>
      </c>
    </row>
    <row r="21" spans="1:18" ht="13.5">
      <c r="A21" s="9" t="s">
        <v>82</v>
      </c>
      <c r="B21" s="1">
        <v>60305</v>
      </c>
      <c r="C21" s="1">
        <v>130438</v>
      </c>
      <c r="D21" s="1">
        <v>17932</v>
      </c>
      <c r="E21" s="1">
        <v>380802</v>
      </c>
      <c r="F21" s="1">
        <v>1522</v>
      </c>
      <c r="G21" s="1">
        <v>574263</v>
      </c>
      <c r="H21" s="1">
        <v>35971</v>
      </c>
      <c r="I21" s="1">
        <v>142856</v>
      </c>
      <c r="J21" s="1">
        <v>3344</v>
      </c>
      <c r="K21" s="1">
        <v>75250</v>
      </c>
      <c r="L21" s="1">
        <v>26824</v>
      </c>
      <c r="M21" s="1">
        <v>9470</v>
      </c>
      <c r="N21" s="1">
        <v>94372</v>
      </c>
      <c r="O21" s="1">
        <v>8847</v>
      </c>
      <c r="P21" s="1" t="s">
        <v>0</v>
      </c>
      <c r="Q21" s="1">
        <v>1562196</v>
      </c>
      <c r="R21" s="9" t="s">
        <v>82</v>
      </c>
    </row>
    <row r="22" spans="1:18" ht="13.5">
      <c r="A22" s="9" t="s">
        <v>21</v>
      </c>
      <c r="B22" s="1">
        <v>35428</v>
      </c>
      <c r="C22" s="1">
        <v>41422</v>
      </c>
      <c r="D22" s="1">
        <v>16895</v>
      </c>
      <c r="E22" s="1">
        <v>166045</v>
      </c>
      <c r="F22" s="1">
        <v>4798</v>
      </c>
      <c r="G22" s="1">
        <v>120349</v>
      </c>
      <c r="H22" s="1">
        <v>31578</v>
      </c>
      <c r="I22" s="1">
        <v>53047</v>
      </c>
      <c r="J22" s="1">
        <v>2544</v>
      </c>
      <c r="K22" s="1">
        <v>73417</v>
      </c>
      <c r="L22" s="1">
        <v>25466</v>
      </c>
      <c r="M22" s="1">
        <v>15421</v>
      </c>
      <c r="N22" s="1">
        <v>57666</v>
      </c>
      <c r="O22" s="1">
        <v>40132</v>
      </c>
      <c r="P22" s="1">
        <v>8331</v>
      </c>
      <c r="Q22" s="1">
        <v>692539</v>
      </c>
      <c r="R22" s="9" t="s">
        <v>21</v>
      </c>
    </row>
    <row r="23" spans="1:18" ht="13.5">
      <c r="A23" s="9" t="s">
        <v>14</v>
      </c>
      <c r="B23" s="1">
        <v>10951</v>
      </c>
      <c r="C23" s="1">
        <v>12894</v>
      </c>
      <c r="D23" s="1">
        <v>3641</v>
      </c>
      <c r="E23" s="1">
        <v>41580</v>
      </c>
      <c r="F23" s="1">
        <v>1771</v>
      </c>
      <c r="G23" s="1">
        <v>56325</v>
      </c>
      <c r="H23" s="1">
        <v>11604</v>
      </c>
      <c r="I23" s="1">
        <v>19244</v>
      </c>
      <c r="J23" s="1">
        <v>315</v>
      </c>
      <c r="K23" s="1">
        <v>12610</v>
      </c>
      <c r="L23" s="1">
        <v>1992</v>
      </c>
      <c r="M23" s="1">
        <v>8420</v>
      </c>
      <c r="N23" s="1">
        <v>12047</v>
      </c>
      <c r="O23" s="1">
        <v>1395</v>
      </c>
      <c r="P23" s="1">
        <v>1</v>
      </c>
      <c r="Q23" s="1">
        <v>194790</v>
      </c>
      <c r="R23" s="9" t="s">
        <v>14</v>
      </c>
    </row>
    <row r="24" spans="1:18" ht="13.5">
      <c r="A24" s="9" t="s">
        <v>15</v>
      </c>
      <c r="B24" s="1">
        <v>3191</v>
      </c>
      <c r="C24" s="1">
        <v>5722</v>
      </c>
      <c r="D24" s="1">
        <v>4533</v>
      </c>
      <c r="E24" s="1">
        <v>14848</v>
      </c>
      <c r="F24" s="1">
        <v>113</v>
      </c>
      <c r="G24" s="1">
        <v>14588</v>
      </c>
      <c r="H24" s="1">
        <v>7672</v>
      </c>
      <c r="I24" s="1">
        <v>11233</v>
      </c>
      <c r="J24" s="1">
        <v>436</v>
      </c>
      <c r="K24" s="1">
        <v>16693</v>
      </c>
      <c r="L24" s="1">
        <v>1436</v>
      </c>
      <c r="M24" s="1">
        <v>11975</v>
      </c>
      <c r="N24" s="1">
        <v>3455</v>
      </c>
      <c r="O24" s="1">
        <v>3804</v>
      </c>
      <c r="P24" s="1" t="s">
        <v>0</v>
      </c>
      <c r="Q24" s="1">
        <v>99699</v>
      </c>
      <c r="R24" s="9" t="s">
        <v>15</v>
      </c>
    </row>
    <row r="25" spans="1:18" ht="13.5">
      <c r="A25" s="9" t="s">
        <v>16</v>
      </c>
      <c r="B25" s="1">
        <v>1757</v>
      </c>
      <c r="C25" s="1">
        <v>2050</v>
      </c>
      <c r="D25" s="1">
        <v>720</v>
      </c>
      <c r="E25" s="1">
        <v>4354</v>
      </c>
      <c r="F25" s="1">
        <v>51</v>
      </c>
      <c r="G25" s="1">
        <v>3404</v>
      </c>
      <c r="H25" s="1">
        <v>5279</v>
      </c>
      <c r="I25" s="1">
        <v>4438</v>
      </c>
      <c r="J25" s="1">
        <v>1</v>
      </c>
      <c r="K25" s="1">
        <v>6480</v>
      </c>
      <c r="L25" s="1">
        <v>449</v>
      </c>
      <c r="M25" s="1">
        <v>6409</v>
      </c>
      <c r="N25" s="1">
        <v>2195</v>
      </c>
      <c r="O25" s="1">
        <v>471</v>
      </c>
      <c r="P25" s="1" t="s">
        <v>0</v>
      </c>
      <c r="Q25" s="1">
        <v>38058</v>
      </c>
      <c r="R25" s="9" t="s">
        <v>16</v>
      </c>
    </row>
    <row r="26" spans="1:18" ht="13.5">
      <c r="A26" s="9" t="s">
        <v>22</v>
      </c>
      <c r="B26" s="1">
        <v>45926</v>
      </c>
      <c r="C26" s="1">
        <v>49653</v>
      </c>
      <c r="D26" s="1">
        <v>19179</v>
      </c>
      <c r="E26" s="1">
        <v>177477</v>
      </c>
      <c r="F26" s="1">
        <v>8426</v>
      </c>
      <c r="G26" s="1">
        <v>165593</v>
      </c>
      <c r="H26" s="1">
        <v>46128</v>
      </c>
      <c r="I26" s="1">
        <v>80405</v>
      </c>
      <c r="J26" s="1">
        <v>1296</v>
      </c>
      <c r="K26" s="1">
        <v>130621</v>
      </c>
      <c r="L26" s="1">
        <v>4821</v>
      </c>
      <c r="M26" s="1">
        <v>43413</v>
      </c>
      <c r="N26" s="1">
        <v>21514</v>
      </c>
      <c r="O26" s="1">
        <v>21162</v>
      </c>
      <c r="P26" s="1">
        <v>50</v>
      </c>
      <c r="Q26" s="1">
        <v>815664</v>
      </c>
      <c r="R26" s="9" t="s">
        <v>22</v>
      </c>
    </row>
    <row r="27" spans="1:18" ht="13.5">
      <c r="A27" s="9" t="s">
        <v>23</v>
      </c>
      <c r="B27" s="1">
        <v>25312</v>
      </c>
      <c r="C27" s="1">
        <v>36383</v>
      </c>
      <c r="D27" s="1">
        <v>21769</v>
      </c>
      <c r="E27" s="1">
        <v>98151</v>
      </c>
      <c r="F27" s="1" t="s">
        <v>0</v>
      </c>
      <c r="G27" s="1">
        <v>51304</v>
      </c>
      <c r="H27" s="1">
        <v>25257</v>
      </c>
      <c r="I27" s="1">
        <v>40967</v>
      </c>
      <c r="J27" s="1">
        <v>1639</v>
      </c>
      <c r="K27" s="1">
        <v>170833</v>
      </c>
      <c r="L27" s="1">
        <v>5784</v>
      </c>
      <c r="M27" s="1">
        <v>106741</v>
      </c>
      <c r="N27" s="1">
        <v>25223</v>
      </c>
      <c r="O27" s="1">
        <v>3773</v>
      </c>
      <c r="P27" s="1">
        <v>2255</v>
      </c>
      <c r="Q27" s="1">
        <v>615391</v>
      </c>
      <c r="R27" s="9" t="s">
        <v>23</v>
      </c>
    </row>
    <row r="28" spans="1:18" ht="13.5">
      <c r="A28" s="9" t="s">
        <v>4</v>
      </c>
      <c r="B28" s="1">
        <v>69622</v>
      </c>
      <c r="C28" s="1">
        <v>59803</v>
      </c>
      <c r="D28" s="1">
        <v>25415</v>
      </c>
      <c r="E28" s="1">
        <v>319820</v>
      </c>
      <c r="F28" s="1">
        <v>17</v>
      </c>
      <c r="G28" s="1">
        <v>183287</v>
      </c>
      <c r="H28" s="1">
        <v>33024</v>
      </c>
      <c r="I28" s="1">
        <v>91206</v>
      </c>
      <c r="J28" s="1">
        <v>2580</v>
      </c>
      <c r="K28" s="1">
        <v>108874</v>
      </c>
      <c r="L28" s="1">
        <v>12768</v>
      </c>
      <c r="M28" s="1">
        <v>51975</v>
      </c>
      <c r="N28" s="1">
        <v>46241</v>
      </c>
      <c r="O28" s="1">
        <v>41488</v>
      </c>
      <c r="P28" s="1">
        <v>2869</v>
      </c>
      <c r="Q28" s="1">
        <v>1048989</v>
      </c>
      <c r="R28" s="9" t="s">
        <v>4</v>
      </c>
    </row>
    <row r="29" spans="1:18" ht="13.5">
      <c r="A29" s="9" t="s">
        <v>5</v>
      </c>
      <c r="B29" s="1">
        <v>23733</v>
      </c>
      <c r="C29" s="1">
        <v>32675</v>
      </c>
      <c r="D29" s="1">
        <v>12127</v>
      </c>
      <c r="E29" s="1">
        <v>70981</v>
      </c>
      <c r="F29" s="1" t="s">
        <v>0</v>
      </c>
      <c r="G29" s="1">
        <v>81430</v>
      </c>
      <c r="H29" s="1">
        <v>38666</v>
      </c>
      <c r="I29" s="1">
        <v>35953</v>
      </c>
      <c r="J29" s="1">
        <v>1054</v>
      </c>
      <c r="K29" s="1">
        <v>61328</v>
      </c>
      <c r="L29" s="1">
        <v>3181</v>
      </c>
      <c r="M29" s="1">
        <v>28149</v>
      </c>
      <c r="N29" s="1">
        <v>25614</v>
      </c>
      <c r="O29" s="1">
        <v>12192</v>
      </c>
      <c r="P29" s="1" t="s">
        <v>0</v>
      </c>
      <c r="Q29" s="1">
        <v>427083</v>
      </c>
      <c r="R29" s="9" t="s">
        <v>5</v>
      </c>
    </row>
    <row r="30" spans="1:18" ht="13.5">
      <c r="A30" s="9" t="s">
        <v>17</v>
      </c>
      <c r="B30" s="1">
        <v>61553</v>
      </c>
      <c r="C30" s="1">
        <v>66909</v>
      </c>
      <c r="D30" s="1">
        <v>10397</v>
      </c>
      <c r="E30" s="1">
        <v>235361</v>
      </c>
      <c r="F30" s="1">
        <v>4</v>
      </c>
      <c r="G30" s="1">
        <v>51237</v>
      </c>
      <c r="H30" s="1">
        <v>35393</v>
      </c>
      <c r="I30" s="1">
        <v>161573</v>
      </c>
      <c r="J30" s="1">
        <v>2677</v>
      </c>
      <c r="K30" s="1">
        <v>259413</v>
      </c>
      <c r="L30" s="1">
        <v>7463</v>
      </c>
      <c r="M30" s="1">
        <v>40342</v>
      </c>
      <c r="N30" s="1">
        <v>43878</v>
      </c>
      <c r="O30" s="1">
        <v>28913</v>
      </c>
      <c r="P30" s="1" t="s">
        <v>0</v>
      </c>
      <c r="Q30" s="1">
        <v>1005113</v>
      </c>
      <c r="R30" s="9" t="s">
        <v>17</v>
      </c>
    </row>
    <row r="31" spans="1:18" ht="13.5">
      <c r="A31" s="9" t="s">
        <v>18</v>
      </c>
      <c r="B31" s="1">
        <v>75116</v>
      </c>
      <c r="C31" s="1">
        <v>111407</v>
      </c>
      <c r="D31" s="1">
        <v>31160</v>
      </c>
      <c r="E31" s="1">
        <v>477206</v>
      </c>
      <c r="F31" s="1">
        <v>26770</v>
      </c>
      <c r="G31" s="1">
        <v>345902</v>
      </c>
      <c r="H31" s="1">
        <v>61542</v>
      </c>
      <c r="I31" s="1">
        <v>254148</v>
      </c>
      <c r="J31" s="1">
        <v>5919</v>
      </c>
      <c r="K31" s="1">
        <v>150742</v>
      </c>
      <c r="L31" s="1">
        <v>22343</v>
      </c>
      <c r="M31" s="1">
        <v>72175</v>
      </c>
      <c r="N31" s="1">
        <v>62287</v>
      </c>
      <c r="O31" s="1">
        <v>18900</v>
      </c>
      <c r="P31" s="1">
        <v>2</v>
      </c>
      <c r="Q31" s="1">
        <v>1715619</v>
      </c>
      <c r="R31" s="9" t="s">
        <v>18</v>
      </c>
    </row>
    <row r="32" spans="1:18" ht="13.5">
      <c r="A32" s="9" t="s">
        <v>19</v>
      </c>
      <c r="B32" s="1">
        <v>26962</v>
      </c>
      <c r="C32" s="1">
        <v>47823</v>
      </c>
      <c r="D32" s="1">
        <v>15803</v>
      </c>
      <c r="E32" s="1">
        <v>185770</v>
      </c>
      <c r="F32" s="1">
        <v>66</v>
      </c>
      <c r="G32" s="1">
        <v>44805</v>
      </c>
      <c r="H32" s="1">
        <v>46649</v>
      </c>
      <c r="I32" s="1">
        <v>57284</v>
      </c>
      <c r="J32" s="1">
        <v>818</v>
      </c>
      <c r="K32" s="1">
        <v>158878</v>
      </c>
      <c r="L32" s="1">
        <v>3365</v>
      </c>
      <c r="M32" s="1">
        <v>72267</v>
      </c>
      <c r="N32" s="1">
        <v>19029</v>
      </c>
      <c r="O32" s="1">
        <v>6088</v>
      </c>
      <c r="P32" s="1" t="s">
        <v>0</v>
      </c>
      <c r="Q32" s="1">
        <v>685607</v>
      </c>
      <c r="R32" s="9" t="s">
        <v>19</v>
      </c>
    </row>
    <row r="33" spans="1:18" ht="13.5">
      <c r="A33" s="9" t="s">
        <v>83</v>
      </c>
      <c r="B33" s="1">
        <v>21962</v>
      </c>
      <c r="C33" s="1">
        <v>24460</v>
      </c>
      <c r="D33" s="1">
        <v>9986</v>
      </c>
      <c r="E33" s="1">
        <v>113273</v>
      </c>
      <c r="F33" s="1">
        <v>383</v>
      </c>
      <c r="G33" s="1">
        <v>31307</v>
      </c>
      <c r="H33" s="1">
        <v>17847</v>
      </c>
      <c r="I33" s="1">
        <v>65595</v>
      </c>
      <c r="J33" s="1">
        <v>299</v>
      </c>
      <c r="K33" s="1">
        <v>52170</v>
      </c>
      <c r="L33" s="1">
        <v>6243</v>
      </c>
      <c r="M33" s="1">
        <v>18710</v>
      </c>
      <c r="N33" s="1">
        <v>20746</v>
      </c>
      <c r="O33" s="1">
        <v>12733</v>
      </c>
      <c r="P33" s="1">
        <v>4460</v>
      </c>
      <c r="Q33" s="1">
        <v>400174</v>
      </c>
      <c r="R33" s="9" t="s">
        <v>83</v>
      </c>
    </row>
    <row r="34" spans="1:18" ht="13.5">
      <c r="A34" s="9" t="s">
        <v>24</v>
      </c>
      <c r="B34" s="1">
        <v>90893</v>
      </c>
      <c r="C34" s="1">
        <v>157523</v>
      </c>
      <c r="D34" s="1">
        <v>17599</v>
      </c>
      <c r="E34" s="1">
        <v>620060</v>
      </c>
      <c r="F34" s="1" t="s">
        <v>0</v>
      </c>
      <c r="G34" s="1">
        <v>368848</v>
      </c>
      <c r="H34" s="1">
        <v>23688</v>
      </c>
      <c r="I34" s="1">
        <v>301229</v>
      </c>
      <c r="J34" s="1">
        <v>15261</v>
      </c>
      <c r="K34" s="1">
        <v>64511</v>
      </c>
      <c r="L34" s="1">
        <v>56134</v>
      </c>
      <c r="M34" s="1">
        <v>14034</v>
      </c>
      <c r="N34" s="1">
        <v>86884</v>
      </c>
      <c r="O34" s="1">
        <v>18709</v>
      </c>
      <c r="P34" s="1">
        <v>2763</v>
      </c>
      <c r="Q34" s="1">
        <v>1838136</v>
      </c>
      <c r="R34" s="9" t="s">
        <v>24</v>
      </c>
    </row>
    <row r="35" spans="1:18" ht="13.5">
      <c r="A35" s="9" t="s">
        <v>6</v>
      </c>
      <c r="B35" s="1">
        <v>966609</v>
      </c>
      <c r="C35" s="1">
        <v>1376654</v>
      </c>
      <c r="D35" s="1">
        <v>437655</v>
      </c>
      <c r="E35" s="1">
        <v>5327404</v>
      </c>
      <c r="F35" s="1">
        <v>123727</v>
      </c>
      <c r="G35" s="1">
        <v>3359508</v>
      </c>
      <c r="H35" s="1">
        <v>757637</v>
      </c>
      <c r="I35" s="1">
        <v>2144173</v>
      </c>
      <c r="J35" s="1">
        <v>52299</v>
      </c>
      <c r="K35" s="1">
        <v>2678339</v>
      </c>
      <c r="L35" s="1">
        <v>355548</v>
      </c>
      <c r="M35" s="1">
        <v>993685</v>
      </c>
      <c r="N35" s="1">
        <v>873126</v>
      </c>
      <c r="O35" s="1">
        <v>408934</v>
      </c>
      <c r="P35" s="1">
        <v>37223</v>
      </c>
      <c r="Q35" s="1">
        <v>19892521</v>
      </c>
      <c r="R35" s="9" t="s">
        <v>6</v>
      </c>
    </row>
    <row r="37" spans="2:17" ht="13.5">
      <c r="B37" s="1">
        <f>SUM(B10:B34)</f>
        <v>966609</v>
      </c>
      <c r="C37" s="1">
        <f aca="true" t="shared" si="0" ref="C37:H37">SUM(C10:C34)</f>
        <v>1376654</v>
      </c>
      <c r="D37" s="1">
        <f t="shared" si="0"/>
        <v>437655</v>
      </c>
      <c r="E37" s="1">
        <f t="shared" si="0"/>
        <v>5327404</v>
      </c>
      <c r="F37" s="1">
        <f t="shared" si="0"/>
        <v>123727</v>
      </c>
      <c r="G37" s="1">
        <f t="shared" si="0"/>
        <v>3359508</v>
      </c>
      <c r="H37" s="1">
        <f t="shared" si="0"/>
        <v>757637</v>
      </c>
      <c r="I37" s="1">
        <f>SUM(I10:I34)</f>
        <v>2144173</v>
      </c>
      <c r="J37" s="1">
        <f>SUM(J10:J34)</f>
        <v>52299</v>
      </c>
      <c r="K37" s="1">
        <f>SUM(K10:K34)</f>
        <v>2678339</v>
      </c>
      <c r="L37" s="1">
        <f>SUM(L10:L34)</f>
        <v>355548</v>
      </c>
      <c r="M37" s="1">
        <f>SUM(M10:M34)</f>
        <v>993685</v>
      </c>
      <c r="N37" s="1">
        <f>SUM(N10:N34)</f>
        <v>873126</v>
      </c>
      <c r="O37" s="1">
        <f>SUM(O10:O34)</f>
        <v>408934</v>
      </c>
      <c r="P37" s="1">
        <f>SUM(P10:P34)</f>
        <v>37223</v>
      </c>
      <c r="Q37" s="1">
        <f>SUM(Q10:Q34)</f>
        <v>19892521</v>
      </c>
    </row>
    <row r="38" spans="2:17" ht="13.5">
      <c r="B38" s="1">
        <f>B35-B37</f>
        <v>0</v>
      </c>
      <c r="C38" s="1">
        <f aca="true" t="shared" si="1" ref="C38:I38">C35-C37</f>
        <v>0</v>
      </c>
      <c r="D38" s="1">
        <f t="shared" si="1"/>
        <v>0</v>
      </c>
      <c r="E38" s="1">
        <f t="shared" si="1"/>
        <v>0</v>
      </c>
      <c r="F38" s="1">
        <f t="shared" si="1"/>
        <v>0</v>
      </c>
      <c r="G38" s="1">
        <f t="shared" si="1"/>
        <v>0</v>
      </c>
      <c r="H38" s="1">
        <f t="shared" si="1"/>
        <v>0</v>
      </c>
      <c r="I38" s="1">
        <f t="shared" si="1"/>
        <v>0</v>
      </c>
      <c r="J38" s="1">
        <f>J35-J37</f>
        <v>0</v>
      </c>
      <c r="K38" s="1">
        <f>K35-K37</f>
        <v>0</v>
      </c>
      <c r="L38" s="1">
        <f>L35-L37</f>
        <v>0</v>
      </c>
      <c r="M38" s="1">
        <f>M35-M37</f>
        <v>0</v>
      </c>
      <c r="N38" s="1">
        <f>N35-N37</f>
        <v>0</v>
      </c>
      <c r="O38" s="1">
        <f>O35-O37</f>
        <v>0</v>
      </c>
      <c r="P38" s="1">
        <f>P35-P37</f>
        <v>0</v>
      </c>
      <c r="Q38" s="1">
        <f>Q35-Q37</f>
        <v>0</v>
      </c>
    </row>
  </sheetData>
  <sheetProtection/>
  <mergeCells count="43">
    <mergeCell ref="F6:F8"/>
    <mergeCell ref="J3:J5"/>
    <mergeCell ref="B9:I9"/>
    <mergeCell ref="J9:Q9"/>
    <mergeCell ref="H6:H8"/>
    <mergeCell ref="I6:I8"/>
    <mergeCell ref="J6:J8"/>
    <mergeCell ref="M6:M8"/>
    <mergeCell ref="P6:P8"/>
    <mergeCell ref="K7:K8"/>
    <mergeCell ref="L7:L8"/>
    <mergeCell ref="N7:N8"/>
    <mergeCell ref="O7:O8"/>
    <mergeCell ref="B6:B8"/>
    <mergeCell ref="C6:C8"/>
    <mergeCell ref="D6:D8"/>
    <mergeCell ref="E6:E8"/>
    <mergeCell ref="K3:L3"/>
    <mergeCell ref="M3:M5"/>
    <mergeCell ref="N3:O3"/>
    <mergeCell ref="P3:P5"/>
    <mergeCell ref="K4:L4"/>
    <mergeCell ref="N4:O4"/>
    <mergeCell ref="K5:K6"/>
    <mergeCell ref="L5:L6"/>
    <mergeCell ref="N5:N6"/>
    <mergeCell ref="O5:O6"/>
    <mergeCell ref="A1:I1"/>
    <mergeCell ref="J1:R1"/>
    <mergeCell ref="A2:A8"/>
    <mergeCell ref="B2:I2"/>
    <mergeCell ref="J2:P2"/>
    <mergeCell ref="Q2:Q8"/>
    <mergeCell ref="R2:R8"/>
    <mergeCell ref="B3:B5"/>
    <mergeCell ref="C3:C5"/>
    <mergeCell ref="D3:D5"/>
    <mergeCell ref="E3:E5"/>
    <mergeCell ref="F3:F5"/>
    <mergeCell ref="G3:G5"/>
    <mergeCell ref="H3:H5"/>
    <mergeCell ref="I3:I5"/>
    <mergeCell ref="G6:G8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6">
      <selection activeCell="A1" sqref="A1:IV7"/>
    </sheetView>
  </sheetViews>
  <sheetFormatPr defaultColWidth="11.421875" defaultRowHeight="15"/>
  <cols>
    <col min="1" max="1" width="15.140625" style="0" bestFit="1" customWidth="1"/>
    <col min="2" max="9" width="10.8515625" style="1" customWidth="1"/>
  </cols>
  <sheetData>
    <row r="1" spans="1:9" s="16" customFormat="1" ht="16.5" customHeight="1">
      <c r="A1" s="29" t="s">
        <v>103</v>
      </c>
      <c r="B1" s="29"/>
      <c r="C1" s="29"/>
      <c r="D1" s="29"/>
      <c r="E1" s="29"/>
      <c r="F1" s="29"/>
      <c r="G1" s="29"/>
      <c r="H1" s="29"/>
      <c r="I1" s="29"/>
    </row>
    <row r="2" spans="1:9" s="17" customFormat="1" ht="16.5" customHeight="1">
      <c r="A2" s="28" t="s">
        <v>41</v>
      </c>
      <c r="B2" s="28" t="s">
        <v>86</v>
      </c>
      <c r="C2" s="28"/>
      <c r="D2" s="28"/>
      <c r="E2" s="28"/>
      <c r="F2" s="28"/>
      <c r="G2" s="28"/>
      <c r="H2" s="28"/>
      <c r="I2" s="28" t="s">
        <v>44</v>
      </c>
    </row>
    <row r="3" spans="1:9" s="17" customFormat="1" ht="16.5" customHeight="1">
      <c r="A3" s="28"/>
      <c r="B3" s="28" t="s">
        <v>87</v>
      </c>
      <c r="C3" s="28" t="s">
        <v>88</v>
      </c>
      <c r="D3" s="28" t="s">
        <v>89</v>
      </c>
      <c r="E3" s="28" t="s">
        <v>90</v>
      </c>
      <c r="F3" s="28"/>
      <c r="G3" s="28"/>
      <c r="H3" s="28" t="s">
        <v>91</v>
      </c>
      <c r="I3" s="28"/>
    </row>
    <row r="4" spans="1:9" s="17" customFormat="1" ht="16.5" customHeight="1">
      <c r="A4" s="28"/>
      <c r="B4" s="28"/>
      <c r="C4" s="28"/>
      <c r="D4" s="28"/>
      <c r="E4" s="28" t="s">
        <v>92</v>
      </c>
      <c r="F4" s="28" t="s">
        <v>93</v>
      </c>
      <c r="G4" s="28" t="s">
        <v>94</v>
      </c>
      <c r="H4" s="28"/>
      <c r="I4" s="28"/>
    </row>
    <row r="5" spans="1:9" s="17" customFormat="1" ht="16.5" customHeight="1">
      <c r="A5" s="28" t="s">
        <v>45</v>
      </c>
      <c r="B5" s="28" t="s">
        <v>95</v>
      </c>
      <c r="C5" s="28" t="s">
        <v>96</v>
      </c>
      <c r="D5" s="28" t="s">
        <v>97</v>
      </c>
      <c r="E5" s="28"/>
      <c r="F5" s="28"/>
      <c r="G5" s="28"/>
      <c r="H5" s="28" t="s">
        <v>98</v>
      </c>
      <c r="I5" s="28"/>
    </row>
    <row r="6" spans="1:9" s="17" customFormat="1" ht="16.5" customHeight="1">
      <c r="A6" s="28"/>
      <c r="B6" s="28"/>
      <c r="C6" s="28"/>
      <c r="D6" s="28"/>
      <c r="E6" s="28" t="s">
        <v>99</v>
      </c>
      <c r="F6" s="28" t="s">
        <v>100</v>
      </c>
      <c r="G6" s="28" t="s">
        <v>101</v>
      </c>
      <c r="H6" s="28"/>
      <c r="I6" s="28"/>
    </row>
    <row r="7" spans="1:9" s="17" customFormat="1" ht="16.5" customHeight="1">
      <c r="A7" s="28"/>
      <c r="B7" s="28"/>
      <c r="C7" s="28"/>
      <c r="D7" s="28"/>
      <c r="E7" s="28"/>
      <c r="F7" s="28"/>
      <c r="G7" s="28"/>
      <c r="H7" s="28"/>
      <c r="I7" s="28"/>
    </row>
    <row r="8" spans="2:9" s="9" customFormat="1" ht="13.5">
      <c r="B8" s="27" t="s">
        <v>102</v>
      </c>
      <c r="C8" s="30"/>
      <c r="D8" s="30"/>
      <c r="E8" s="30"/>
      <c r="F8" s="30"/>
      <c r="G8" s="30"/>
      <c r="H8" s="30"/>
      <c r="I8" s="30"/>
    </row>
    <row r="9" spans="1:9" ht="13.5">
      <c r="A9" s="9" t="s">
        <v>7</v>
      </c>
      <c r="B9" s="1">
        <v>1041062</v>
      </c>
      <c r="C9" s="1">
        <v>539221</v>
      </c>
      <c r="D9" s="1">
        <v>546858</v>
      </c>
      <c r="E9" s="1">
        <v>501386</v>
      </c>
      <c r="F9" s="1">
        <v>652874</v>
      </c>
      <c r="G9" s="1">
        <v>3000</v>
      </c>
      <c r="H9" s="1">
        <v>40</v>
      </c>
      <c r="I9" s="1">
        <v>3284441</v>
      </c>
    </row>
    <row r="10" spans="1:9" ht="13.5">
      <c r="A10" s="9" t="s">
        <v>8</v>
      </c>
      <c r="B10" s="1">
        <v>1039970</v>
      </c>
      <c r="C10" s="1">
        <v>309941</v>
      </c>
      <c r="D10" s="1">
        <v>324768</v>
      </c>
      <c r="E10" s="1">
        <v>710500</v>
      </c>
      <c r="F10" s="1">
        <v>285625</v>
      </c>
      <c r="G10" s="1" t="s">
        <v>0</v>
      </c>
      <c r="H10" s="1">
        <v>3689</v>
      </c>
      <c r="I10" s="1">
        <v>2674493</v>
      </c>
    </row>
    <row r="11" spans="1:9" ht="13.5">
      <c r="A11" s="9" t="s">
        <v>9</v>
      </c>
      <c r="B11" s="1">
        <v>234287</v>
      </c>
      <c r="C11" s="1">
        <v>126652</v>
      </c>
      <c r="D11" s="1">
        <v>115628</v>
      </c>
      <c r="E11" s="1">
        <v>154914</v>
      </c>
      <c r="F11" s="1">
        <v>42826</v>
      </c>
      <c r="G11" s="1" t="s">
        <v>0</v>
      </c>
      <c r="H11" s="1" t="s">
        <v>0</v>
      </c>
      <c r="I11" s="1">
        <v>674307</v>
      </c>
    </row>
    <row r="12" spans="1:9" ht="13.5">
      <c r="A12" s="9" t="s">
        <v>10</v>
      </c>
      <c r="B12" s="1">
        <v>27509</v>
      </c>
      <c r="C12" s="1">
        <v>18387</v>
      </c>
      <c r="D12" s="1">
        <v>193514</v>
      </c>
      <c r="E12" s="1">
        <v>25031</v>
      </c>
      <c r="F12" s="1">
        <v>18635</v>
      </c>
      <c r="G12" s="1">
        <v>55</v>
      </c>
      <c r="H12" s="1" t="s">
        <v>0</v>
      </c>
      <c r="I12" s="1">
        <v>283131</v>
      </c>
    </row>
    <row r="13" spans="1:9" ht="13.5">
      <c r="A13" s="9" t="s">
        <v>11</v>
      </c>
      <c r="B13" s="1">
        <v>34199</v>
      </c>
      <c r="C13" s="1">
        <v>24332</v>
      </c>
      <c r="D13" s="1">
        <v>64028</v>
      </c>
      <c r="E13" s="1">
        <v>66718</v>
      </c>
      <c r="F13" s="1">
        <v>35069</v>
      </c>
      <c r="G13" s="1" t="s">
        <v>0</v>
      </c>
      <c r="H13" s="1" t="s">
        <v>0</v>
      </c>
      <c r="I13" s="1">
        <v>224346</v>
      </c>
    </row>
    <row r="14" spans="1:9" ht="13.5">
      <c r="A14" s="9" t="s">
        <v>12</v>
      </c>
      <c r="B14" s="1">
        <v>16366</v>
      </c>
      <c r="C14" s="1">
        <v>9558</v>
      </c>
      <c r="D14" s="2">
        <v>16577</v>
      </c>
      <c r="E14" s="1">
        <v>24866</v>
      </c>
      <c r="F14" s="1">
        <v>5049</v>
      </c>
      <c r="G14" s="1" t="s">
        <v>0</v>
      </c>
      <c r="H14" s="1" t="s">
        <v>0</v>
      </c>
      <c r="I14" s="1">
        <v>72416</v>
      </c>
    </row>
    <row r="15" spans="1:9" ht="13.5">
      <c r="A15" s="9" t="s">
        <v>81</v>
      </c>
      <c r="B15" s="1">
        <v>14700</v>
      </c>
      <c r="C15" s="1">
        <v>12318</v>
      </c>
      <c r="D15" s="1">
        <v>66334</v>
      </c>
      <c r="E15" s="1">
        <v>11466</v>
      </c>
      <c r="F15" s="1">
        <v>14555</v>
      </c>
      <c r="G15" s="1" t="s">
        <v>0</v>
      </c>
      <c r="H15" s="1">
        <v>44</v>
      </c>
      <c r="I15" s="1">
        <v>119417</v>
      </c>
    </row>
    <row r="16" spans="1:9" ht="13.5">
      <c r="A16" s="9" t="s">
        <v>13</v>
      </c>
      <c r="B16" s="1">
        <v>25054</v>
      </c>
      <c r="C16" s="1">
        <v>13459</v>
      </c>
      <c r="D16" s="1">
        <v>24716</v>
      </c>
      <c r="E16" s="1">
        <v>30102</v>
      </c>
      <c r="F16" s="1">
        <v>44266</v>
      </c>
      <c r="G16" s="1" t="s">
        <v>0</v>
      </c>
      <c r="H16" s="1">
        <v>350</v>
      </c>
      <c r="I16" s="1">
        <v>137947</v>
      </c>
    </row>
    <row r="17" spans="1:9" ht="13.5">
      <c r="A17" s="9" t="s">
        <v>1</v>
      </c>
      <c r="B17" s="1">
        <v>33329</v>
      </c>
      <c r="C17" s="1">
        <v>23604</v>
      </c>
      <c r="D17" s="1">
        <v>49213</v>
      </c>
      <c r="E17" s="1">
        <v>41957</v>
      </c>
      <c r="F17" s="1">
        <v>38711</v>
      </c>
      <c r="G17" s="1">
        <v>449</v>
      </c>
      <c r="H17" s="1">
        <v>1684</v>
      </c>
      <c r="I17" s="1">
        <v>188947</v>
      </c>
    </row>
    <row r="18" spans="1:9" ht="13.5">
      <c r="A18" s="9" t="s">
        <v>2</v>
      </c>
      <c r="B18" s="1">
        <v>208256</v>
      </c>
      <c r="C18" s="1">
        <v>100456</v>
      </c>
      <c r="D18" s="1">
        <v>111946</v>
      </c>
      <c r="E18" s="1">
        <v>112610</v>
      </c>
      <c r="F18" s="1">
        <v>42302</v>
      </c>
      <c r="G18" s="1" t="s">
        <v>0</v>
      </c>
      <c r="H18" s="1">
        <v>30</v>
      </c>
      <c r="I18" s="1">
        <v>575600</v>
      </c>
    </row>
    <row r="19" spans="1:9" ht="13.5">
      <c r="A19" s="9" t="s">
        <v>3</v>
      </c>
      <c r="B19" s="1">
        <v>155553</v>
      </c>
      <c r="C19" s="1">
        <v>82342</v>
      </c>
      <c r="D19" s="1">
        <v>49164</v>
      </c>
      <c r="E19" s="1">
        <v>151036</v>
      </c>
      <c r="F19" s="1">
        <v>74267</v>
      </c>
      <c r="G19" s="1">
        <v>150</v>
      </c>
      <c r="H19" s="1">
        <v>5906</v>
      </c>
      <c r="I19" s="1">
        <v>518418</v>
      </c>
    </row>
    <row r="20" spans="1:9" ht="13.5">
      <c r="A20" s="9" t="s">
        <v>82</v>
      </c>
      <c r="B20" s="1">
        <v>729975</v>
      </c>
      <c r="C20" s="1">
        <v>270347</v>
      </c>
      <c r="D20" s="1">
        <v>164118</v>
      </c>
      <c r="E20" s="1">
        <v>363692</v>
      </c>
      <c r="F20" s="1">
        <v>5420</v>
      </c>
      <c r="G20" s="1">
        <v>28644</v>
      </c>
      <c r="H20" s="1" t="s">
        <v>0</v>
      </c>
      <c r="I20" s="1">
        <v>1562196</v>
      </c>
    </row>
    <row r="21" spans="1:9" ht="13.5">
      <c r="A21" s="9" t="s">
        <v>21</v>
      </c>
      <c r="B21" s="1">
        <v>251575</v>
      </c>
      <c r="C21" s="1">
        <v>134633</v>
      </c>
      <c r="D21" s="1">
        <v>99350</v>
      </c>
      <c r="E21" s="1">
        <v>103535</v>
      </c>
      <c r="F21" s="1">
        <v>103446</v>
      </c>
      <c r="G21" s="1" t="s">
        <v>0</v>
      </c>
      <c r="H21" s="1" t="s">
        <v>0</v>
      </c>
      <c r="I21" s="1">
        <v>692539</v>
      </c>
    </row>
    <row r="22" spans="1:9" ht="13.5">
      <c r="A22" s="9" t="s">
        <v>14</v>
      </c>
      <c r="B22" s="1">
        <v>67550</v>
      </c>
      <c r="C22" s="1">
        <v>35126</v>
      </c>
      <c r="D22" s="1">
        <v>27437</v>
      </c>
      <c r="E22" s="1">
        <v>26819</v>
      </c>
      <c r="F22" s="1">
        <v>34098</v>
      </c>
      <c r="G22" s="1">
        <v>2027</v>
      </c>
      <c r="H22" s="1">
        <v>1733</v>
      </c>
      <c r="I22" s="1">
        <v>194790</v>
      </c>
    </row>
    <row r="23" spans="1:9" ht="13.5">
      <c r="A23" s="9" t="s">
        <v>15</v>
      </c>
      <c r="B23" s="1">
        <v>18727</v>
      </c>
      <c r="C23" s="1">
        <v>15079</v>
      </c>
      <c r="D23" s="1">
        <v>16954</v>
      </c>
      <c r="E23" s="1">
        <v>26904</v>
      </c>
      <c r="F23" s="1">
        <v>21957</v>
      </c>
      <c r="G23" s="1" t="s">
        <v>0</v>
      </c>
      <c r="H23" s="1">
        <v>78</v>
      </c>
      <c r="I23" s="1">
        <v>99699</v>
      </c>
    </row>
    <row r="24" spans="1:9" ht="13.5">
      <c r="A24" s="9" t="s">
        <v>16</v>
      </c>
      <c r="B24" s="1">
        <v>5927</v>
      </c>
      <c r="C24" s="1">
        <v>8338</v>
      </c>
      <c r="D24" s="1">
        <v>9966</v>
      </c>
      <c r="E24" s="1">
        <v>9475</v>
      </c>
      <c r="F24" s="1">
        <v>4352</v>
      </c>
      <c r="G24" s="1" t="s">
        <v>0</v>
      </c>
      <c r="H24" s="1" t="s">
        <v>0</v>
      </c>
      <c r="I24" s="1">
        <v>38058</v>
      </c>
    </row>
    <row r="25" spans="1:9" ht="13.5">
      <c r="A25" s="9" t="s">
        <v>22</v>
      </c>
      <c r="B25" s="1">
        <v>209293</v>
      </c>
      <c r="C25" s="1">
        <v>121833</v>
      </c>
      <c r="D25" s="1">
        <v>112695</v>
      </c>
      <c r="E25" s="1">
        <v>168856</v>
      </c>
      <c r="F25" s="1">
        <v>202209</v>
      </c>
      <c r="G25" s="1" t="s">
        <v>0</v>
      </c>
      <c r="H25" s="1">
        <v>778</v>
      </c>
      <c r="I25" s="1">
        <v>815664</v>
      </c>
    </row>
    <row r="26" spans="1:9" ht="13.5">
      <c r="A26" s="9" t="s">
        <v>23</v>
      </c>
      <c r="B26" s="1">
        <v>116487</v>
      </c>
      <c r="C26" s="1">
        <v>89306</v>
      </c>
      <c r="D26" s="1">
        <v>136748</v>
      </c>
      <c r="E26" s="1">
        <v>164838</v>
      </c>
      <c r="F26" s="1">
        <v>106494</v>
      </c>
      <c r="G26" s="1">
        <v>163</v>
      </c>
      <c r="H26" s="1">
        <v>1355</v>
      </c>
      <c r="I26" s="1">
        <v>615391</v>
      </c>
    </row>
    <row r="27" spans="1:9" ht="13.5">
      <c r="A27" s="9" t="s">
        <v>4</v>
      </c>
      <c r="B27" s="1">
        <v>387754</v>
      </c>
      <c r="C27" s="1">
        <v>139788</v>
      </c>
      <c r="D27" s="1">
        <v>161759</v>
      </c>
      <c r="E27" s="1">
        <v>213913</v>
      </c>
      <c r="F27" s="1">
        <v>135142</v>
      </c>
      <c r="G27" s="1">
        <v>1479</v>
      </c>
      <c r="H27" s="1">
        <v>9154</v>
      </c>
      <c r="I27" s="1">
        <v>1048989</v>
      </c>
    </row>
    <row r="28" spans="1:9" ht="13.5">
      <c r="A28" s="9" t="s">
        <v>5</v>
      </c>
      <c r="B28" s="1">
        <v>123220</v>
      </c>
      <c r="C28" s="1">
        <v>77772</v>
      </c>
      <c r="D28" s="1">
        <v>65131</v>
      </c>
      <c r="E28" s="1">
        <v>98273</v>
      </c>
      <c r="F28" s="1">
        <v>61955</v>
      </c>
      <c r="G28" s="1" t="s">
        <v>0</v>
      </c>
      <c r="H28" s="1">
        <v>732</v>
      </c>
      <c r="I28" s="1">
        <v>427083</v>
      </c>
    </row>
    <row r="29" spans="1:9" ht="13.5">
      <c r="A29" s="9" t="s">
        <v>17</v>
      </c>
      <c r="B29" s="1">
        <v>242260</v>
      </c>
      <c r="C29" s="1">
        <v>127389</v>
      </c>
      <c r="D29" s="1">
        <v>285321</v>
      </c>
      <c r="E29" s="1">
        <v>256278</v>
      </c>
      <c r="F29" s="1">
        <v>91295</v>
      </c>
      <c r="G29" s="1" t="s">
        <v>0</v>
      </c>
      <c r="H29" s="1">
        <v>2570</v>
      </c>
      <c r="I29" s="1">
        <v>1005113</v>
      </c>
    </row>
    <row r="30" spans="1:9" ht="13.5">
      <c r="A30" s="9" t="s">
        <v>18</v>
      </c>
      <c r="B30" s="1">
        <v>651402</v>
      </c>
      <c r="C30" s="1">
        <v>279624</v>
      </c>
      <c r="D30" s="1">
        <v>217877</v>
      </c>
      <c r="E30" s="1">
        <v>454369</v>
      </c>
      <c r="F30" s="1">
        <v>111435</v>
      </c>
      <c r="G30" s="1" t="s">
        <v>0</v>
      </c>
      <c r="H30" s="1">
        <v>912</v>
      </c>
      <c r="I30" s="1">
        <v>1715619</v>
      </c>
    </row>
    <row r="31" spans="1:9" ht="13.5">
      <c r="A31" s="9" t="s">
        <v>19</v>
      </c>
      <c r="B31" s="1">
        <v>221802</v>
      </c>
      <c r="C31" s="1">
        <v>85918</v>
      </c>
      <c r="D31" s="1">
        <v>142252</v>
      </c>
      <c r="E31" s="1">
        <v>145353</v>
      </c>
      <c r="F31" s="1">
        <v>87808</v>
      </c>
      <c r="G31" s="1">
        <v>296</v>
      </c>
      <c r="H31" s="1">
        <v>2178</v>
      </c>
      <c r="I31" s="1">
        <v>685607</v>
      </c>
    </row>
    <row r="32" spans="1:9" ht="13.5">
      <c r="A32" s="9" t="s">
        <v>83</v>
      </c>
      <c r="B32" s="1">
        <v>93045</v>
      </c>
      <c r="C32" s="1">
        <v>57830</v>
      </c>
      <c r="D32" s="1">
        <v>42711</v>
      </c>
      <c r="E32" s="1">
        <v>105461</v>
      </c>
      <c r="F32" s="1">
        <v>95988</v>
      </c>
      <c r="G32" s="1" t="s">
        <v>0</v>
      </c>
      <c r="H32" s="1">
        <v>5139</v>
      </c>
      <c r="I32" s="1">
        <v>400174</v>
      </c>
    </row>
    <row r="33" spans="1:9" ht="13.5">
      <c r="A33" s="9" t="s">
        <v>24</v>
      </c>
      <c r="B33" s="1">
        <v>945097</v>
      </c>
      <c r="C33" s="1">
        <v>312039</v>
      </c>
      <c r="D33" s="1">
        <v>221128</v>
      </c>
      <c r="E33" s="1">
        <v>295302</v>
      </c>
      <c r="F33" s="1">
        <v>48582</v>
      </c>
      <c r="G33" s="1" t="s">
        <v>0</v>
      </c>
      <c r="H33" s="1">
        <v>15988</v>
      </c>
      <c r="I33" s="1">
        <v>1838136</v>
      </c>
    </row>
    <row r="34" spans="1:9" ht="13.5">
      <c r="A34" s="9" t="s">
        <v>6</v>
      </c>
      <c r="B34" s="1">
        <v>6894399</v>
      </c>
      <c r="C34" s="1">
        <v>3015292</v>
      </c>
      <c r="D34" s="1">
        <v>3266193</v>
      </c>
      <c r="E34" s="1">
        <v>4263654</v>
      </c>
      <c r="F34" s="1">
        <v>2364360</v>
      </c>
      <c r="G34" s="1">
        <v>36263</v>
      </c>
      <c r="H34" s="1">
        <v>52360</v>
      </c>
      <c r="I34" s="1">
        <v>19892521</v>
      </c>
    </row>
    <row r="36" spans="2:9" ht="13.5">
      <c r="B36" s="1">
        <f>SUM(B9:B33)</f>
        <v>6894399</v>
      </c>
      <c r="C36" s="1">
        <f aca="true" t="shared" si="0" ref="C36:I36">SUM(C9:C33)</f>
        <v>3015292</v>
      </c>
      <c r="D36" s="1">
        <f t="shared" si="0"/>
        <v>3266193</v>
      </c>
      <c r="E36" s="1">
        <f t="shared" si="0"/>
        <v>4263654</v>
      </c>
      <c r="F36" s="1">
        <f t="shared" si="0"/>
        <v>2364360</v>
      </c>
      <c r="G36" s="1">
        <f t="shared" si="0"/>
        <v>36263</v>
      </c>
      <c r="H36" s="1">
        <f t="shared" si="0"/>
        <v>52360</v>
      </c>
      <c r="I36" s="1">
        <f t="shared" si="0"/>
        <v>19892521</v>
      </c>
    </row>
    <row r="37" spans="2:9" ht="13.5">
      <c r="B37" s="1">
        <f>B34-B36</f>
        <v>0</v>
      </c>
      <c r="C37" s="1">
        <f aca="true" t="shared" si="1" ref="C37:I37">C34-C36</f>
        <v>0</v>
      </c>
      <c r="D37" s="1">
        <f t="shared" si="1"/>
        <v>0</v>
      </c>
      <c r="E37" s="1">
        <f t="shared" si="1"/>
        <v>0</v>
      </c>
      <c r="F37" s="1">
        <f t="shared" si="1"/>
        <v>0</v>
      </c>
      <c r="G37" s="1">
        <f t="shared" si="1"/>
        <v>0</v>
      </c>
      <c r="H37" s="1">
        <f t="shared" si="1"/>
        <v>0</v>
      </c>
      <c r="I37" s="1">
        <f t="shared" si="1"/>
        <v>0</v>
      </c>
    </row>
  </sheetData>
  <sheetProtection/>
  <mergeCells count="21">
    <mergeCell ref="F6:F7"/>
    <mergeCell ref="G6:G7"/>
    <mergeCell ref="B8:I8"/>
    <mergeCell ref="F4:F5"/>
    <mergeCell ref="G4:G5"/>
    <mergeCell ref="A5:A7"/>
    <mergeCell ref="B5:B7"/>
    <mergeCell ref="C5:C7"/>
    <mergeCell ref="D5:D7"/>
    <mergeCell ref="A1:I1"/>
    <mergeCell ref="A2:A4"/>
    <mergeCell ref="B2:H2"/>
    <mergeCell ref="I2:I7"/>
    <mergeCell ref="B3:B4"/>
    <mergeCell ref="C3:C4"/>
    <mergeCell ref="D3:D4"/>
    <mergeCell ref="E3:G3"/>
    <mergeCell ref="H3:H4"/>
    <mergeCell ref="E4:E5"/>
    <mergeCell ref="H5:H7"/>
    <mergeCell ref="E6:E7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3">
      <selection activeCell="K7" sqref="K7:K8"/>
    </sheetView>
  </sheetViews>
  <sheetFormatPr defaultColWidth="11.421875" defaultRowHeight="15"/>
  <cols>
    <col min="1" max="1" width="15.140625" style="4" bestFit="1" customWidth="1"/>
    <col min="2" max="17" width="10.8515625" style="1" customWidth="1"/>
    <col min="18" max="18" width="15.421875" style="0" bestFit="1" customWidth="1"/>
  </cols>
  <sheetData>
    <row r="1" spans="1:18" s="15" customFormat="1" ht="16.5" customHeight="1">
      <c r="A1" s="21" t="s">
        <v>134</v>
      </c>
      <c r="B1" s="21"/>
      <c r="C1" s="21"/>
      <c r="D1" s="21"/>
      <c r="E1" s="21"/>
      <c r="F1" s="21"/>
      <c r="G1" s="21"/>
      <c r="H1" s="21"/>
      <c r="I1" s="21"/>
      <c r="J1" s="21" t="s">
        <v>135</v>
      </c>
      <c r="K1" s="21"/>
      <c r="L1" s="21"/>
      <c r="M1" s="21"/>
      <c r="N1" s="21"/>
      <c r="O1" s="21"/>
      <c r="P1" s="21"/>
      <c r="Q1" s="21"/>
      <c r="R1" s="21"/>
    </row>
    <row r="2" spans="1:18" s="15" customFormat="1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13" customFormat="1" ht="16.5" customHeight="1">
      <c r="A3" s="22" t="s">
        <v>41</v>
      </c>
      <c r="B3" s="22" t="s">
        <v>104</v>
      </c>
      <c r="C3" s="22"/>
      <c r="D3" s="22"/>
      <c r="E3" s="22" t="s">
        <v>105</v>
      </c>
      <c r="F3" s="22" t="s">
        <v>106</v>
      </c>
      <c r="G3" s="22" t="s">
        <v>107</v>
      </c>
      <c r="H3" s="22"/>
      <c r="I3" s="22"/>
      <c r="J3" s="22" t="s">
        <v>108</v>
      </c>
      <c r="K3" s="32"/>
      <c r="L3" s="32"/>
      <c r="M3" s="22" t="s">
        <v>109</v>
      </c>
      <c r="N3" s="22"/>
      <c r="O3" s="22"/>
      <c r="P3" s="22" t="s">
        <v>110</v>
      </c>
      <c r="Q3" s="22" t="s">
        <v>111</v>
      </c>
      <c r="R3" s="22" t="s">
        <v>45</v>
      </c>
    </row>
    <row r="4" spans="1:18" s="13" customFormat="1" ht="16.5" customHeight="1">
      <c r="A4" s="24"/>
      <c r="B4" s="22"/>
      <c r="C4" s="22"/>
      <c r="D4" s="22"/>
      <c r="E4" s="22"/>
      <c r="F4" s="22"/>
      <c r="G4" s="22"/>
      <c r="H4" s="22"/>
      <c r="I4" s="22"/>
      <c r="J4" s="22" t="s">
        <v>112</v>
      </c>
      <c r="K4" s="32"/>
      <c r="L4" s="32"/>
      <c r="M4" s="22"/>
      <c r="N4" s="22"/>
      <c r="O4" s="22"/>
      <c r="P4" s="22"/>
      <c r="Q4" s="22"/>
      <c r="R4" s="24"/>
    </row>
    <row r="5" spans="1:18" s="13" customFormat="1" ht="16.5" customHeight="1">
      <c r="A5" s="24"/>
      <c r="B5" s="22" t="s">
        <v>113</v>
      </c>
      <c r="C5" s="33" t="s">
        <v>114</v>
      </c>
      <c r="D5" s="22" t="s">
        <v>6</v>
      </c>
      <c r="E5" s="22"/>
      <c r="F5" s="22"/>
      <c r="G5" s="22" t="s">
        <v>115</v>
      </c>
      <c r="H5" s="34" t="s">
        <v>116</v>
      </c>
      <c r="I5" s="22" t="s">
        <v>6</v>
      </c>
      <c r="J5" s="26" t="s">
        <v>166</v>
      </c>
      <c r="K5" s="26" t="s">
        <v>117</v>
      </c>
      <c r="L5" s="22" t="s">
        <v>6</v>
      </c>
      <c r="M5" s="22" t="s">
        <v>118</v>
      </c>
      <c r="N5" s="22" t="s">
        <v>119</v>
      </c>
      <c r="O5" s="22" t="s">
        <v>6</v>
      </c>
      <c r="P5" s="22"/>
      <c r="Q5" s="22"/>
      <c r="R5" s="24"/>
    </row>
    <row r="6" spans="1:18" s="13" customFormat="1" ht="16.5" customHeight="1">
      <c r="A6" s="24"/>
      <c r="B6" s="22"/>
      <c r="C6" s="33"/>
      <c r="D6" s="22"/>
      <c r="E6" s="22" t="s">
        <v>120</v>
      </c>
      <c r="F6" s="22" t="s">
        <v>121</v>
      </c>
      <c r="G6" s="22"/>
      <c r="H6" s="34"/>
      <c r="I6" s="32"/>
      <c r="J6" s="35"/>
      <c r="K6" s="35"/>
      <c r="L6" s="32"/>
      <c r="M6" s="22"/>
      <c r="N6" s="22"/>
      <c r="O6" s="22"/>
      <c r="P6" s="22" t="s">
        <v>122</v>
      </c>
      <c r="Q6" s="22" t="s">
        <v>123</v>
      </c>
      <c r="R6" s="24"/>
    </row>
    <row r="7" spans="1:18" s="13" customFormat="1" ht="16.5" customHeight="1">
      <c r="A7" s="24"/>
      <c r="B7" s="22" t="s">
        <v>124</v>
      </c>
      <c r="C7" s="22" t="s">
        <v>125</v>
      </c>
      <c r="D7" s="22"/>
      <c r="E7" s="22"/>
      <c r="F7" s="22"/>
      <c r="G7" s="22" t="s">
        <v>126</v>
      </c>
      <c r="H7" s="34" t="s">
        <v>127</v>
      </c>
      <c r="I7" s="32"/>
      <c r="J7" s="26" t="s">
        <v>128</v>
      </c>
      <c r="K7" s="22" t="s">
        <v>129</v>
      </c>
      <c r="L7" s="32"/>
      <c r="M7" s="22" t="s">
        <v>130</v>
      </c>
      <c r="N7" s="22" t="s">
        <v>131</v>
      </c>
      <c r="O7" s="22"/>
      <c r="P7" s="22"/>
      <c r="Q7" s="22"/>
      <c r="R7" s="24"/>
    </row>
    <row r="8" spans="1:18" s="13" customFormat="1" ht="16.5" customHeight="1">
      <c r="A8" s="24"/>
      <c r="B8" s="22"/>
      <c r="C8" s="22"/>
      <c r="D8" s="22"/>
      <c r="E8" s="22"/>
      <c r="F8" s="22"/>
      <c r="G8" s="22"/>
      <c r="H8" s="34"/>
      <c r="I8" s="32"/>
      <c r="J8" s="35"/>
      <c r="K8" s="32"/>
      <c r="L8" s="32"/>
      <c r="M8" s="22"/>
      <c r="N8" s="22"/>
      <c r="O8" s="22"/>
      <c r="P8" s="22"/>
      <c r="Q8" s="22"/>
      <c r="R8" s="24"/>
    </row>
    <row r="9" spans="2:17" s="10" customFormat="1" ht="13.5">
      <c r="B9" s="27" t="s">
        <v>132</v>
      </c>
      <c r="C9" s="30"/>
      <c r="D9" s="30"/>
      <c r="E9" s="30"/>
      <c r="F9" s="30"/>
      <c r="G9" s="30"/>
      <c r="H9" s="30"/>
      <c r="I9" s="30"/>
      <c r="J9" s="36" t="s">
        <v>133</v>
      </c>
      <c r="K9" s="30"/>
      <c r="L9" s="30"/>
      <c r="M9" s="30"/>
      <c r="N9" s="30"/>
      <c r="O9" s="30"/>
      <c r="P9" s="30"/>
      <c r="Q9" s="30"/>
    </row>
    <row r="10" spans="1:18" ht="13.5">
      <c r="A10" s="9" t="s">
        <v>7</v>
      </c>
      <c r="B10" s="1">
        <v>1666088</v>
      </c>
      <c r="C10" s="1">
        <v>141755</v>
      </c>
      <c r="D10" s="1">
        <v>1807843</v>
      </c>
      <c r="E10" s="1">
        <v>7531</v>
      </c>
      <c r="F10" s="1">
        <v>87066</v>
      </c>
      <c r="G10" s="1">
        <v>259143</v>
      </c>
      <c r="H10" s="1" t="s">
        <v>0</v>
      </c>
      <c r="I10" s="1">
        <v>259143</v>
      </c>
      <c r="J10" s="1">
        <v>373535</v>
      </c>
      <c r="K10" s="1">
        <v>39768</v>
      </c>
      <c r="L10" s="1">
        <v>413303</v>
      </c>
      <c r="M10" s="1">
        <v>198404</v>
      </c>
      <c r="N10" s="1">
        <v>251056</v>
      </c>
      <c r="O10" s="1">
        <v>449460</v>
      </c>
      <c r="P10" s="1">
        <v>6908</v>
      </c>
      <c r="Q10" s="1">
        <v>3031254</v>
      </c>
      <c r="R10" s="9" t="s">
        <v>7</v>
      </c>
    </row>
    <row r="11" spans="1:18" ht="13.5">
      <c r="A11" s="9" t="s">
        <v>8</v>
      </c>
      <c r="B11" s="1">
        <v>1233180</v>
      </c>
      <c r="C11" s="1">
        <v>87048</v>
      </c>
      <c r="D11" s="1">
        <v>1320228</v>
      </c>
      <c r="E11" s="1">
        <v>18976</v>
      </c>
      <c r="F11" s="1">
        <v>73043</v>
      </c>
      <c r="G11" s="1">
        <v>209553</v>
      </c>
      <c r="H11" s="1" t="s">
        <v>0</v>
      </c>
      <c r="I11" s="1">
        <v>209553</v>
      </c>
      <c r="J11" s="1">
        <v>463550</v>
      </c>
      <c r="K11" s="1">
        <v>375770</v>
      </c>
      <c r="L11" s="1">
        <v>839320</v>
      </c>
      <c r="M11" s="1">
        <v>63099</v>
      </c>
      <c r="N11" s="1">
        <v>139130</v>
      </c>
      <c r="O11" s="1">
        <v>202229</v>
      </c>
      <c r="P11" s="1">
        <v>9746</v>
      </c>
      <c r="Q11" s="1">
        <v>2673095</v>
      </c>
      <c r="R11" s="9" t="s">
        <v>8</v>
      </c>
    </row>
    <row r="12" spans="1:18" ht="13.5">
      <c r="A12" s="9" t="s">
        <v>9</v>
      </c>
      <c r="B12" s="1">
        <v>251905</v>
      </c>
      <c r="C12" s="1">
        <v>23126</v>
      </c>
      <c r="D12" s="1">
        <v>275031</v>
      </c>
      <c r="E12" s="1">
        <v>3067</v>
      </c>
      <c r="F12" s="1">
        <v>23792</v>
      </c>
      <c r="G12" s="1">
        <v>54515</v>
      </c>
      <c r="H12" s="1" t="s">
        <v>0</v>
      </c>
      <c r="I12" s="1">
        <v>54515</v>
      </c>
      <c r="J12" s="1">
        <v>155285</v>
      </c>
      <c r="K12" s="1">
        <v>24967</v>
      </c>
      <c r="L12" s="1">
        <v>180252</v>
      </c>
      <c r="M12" s="1">
        <v>29258</v>
      </c>
      <c r="N12" s="1">
        <v>97322</v>
      </c>
      <c r="O12" s="1">
        <v>126580</v>
      </c>
      <c r="P12" s="1">
        <v>1324</v>
      </c>
      <c r="Q12" s="1">
        <v>664561</v>
      </c>
      <c r="R12" s="9" t="s">
        <v>9</v>
      </c>
    </row>
    <row r="13" spans="1:18" ht="13.5">
      <c r="A13" s="9" t="s">
        <v>10</v>
      </c>
      <c r="B13" s="1">
        <v>34052</v>
      </c>
      <c r="C13" s="1">
        <v>2662</v>
      </c>
      <c r="D13" s="1">
        <v>36714</v>
      </c>
      <c r="E13" s="1">
        <v>3497</v>
      </c>
      <c r="F13" s="1">
        <v>5467</v>
      </c>
      <c r="G13" s="1">
        <v>7635</v>
      </c>
      <c r="H13" s="1" t="s">
        <v>0</v>
      </c>
      <c r="I13" s="1">
        <v>7635</v>
      </c>
      <c r="J13" s="1">
        <v>211241</v>
      </c>
      <c r="K13" s="1">
        <v>2388</v>
      </c>
      <c r="L13" s="1">
        <v>213629</v>
      </c>
      <c r="M13" s="1">
        <v>3252</v>
      </c>
      <c r="N13" s="1">
        <v>10676</v>
      </c>
      <c r="O13" s="1">
        <v>13928</v>
      </c>
      <c r="P13" s="1">
        <v>387</v>
      </c>
      <c r="Q13" s="1">
        <v>281257</v>
      </c>
      <c r="R13" s="9" t="s">
        <v>10</v>
      </c>
    </row>
    <row r="14" spans="1:18" ht="13.5">
      <c r="A14" s="9" t="s">
        <v>11</v>
      </c>
      <c r="B14" s="1">
        <v>62405</v>
      </c>
      <c r="C14" s="1">
        <v>8515</v>
      </c>
      <c r="D14" s="1">
        <v>70920</v>
      </c>
      <c r="E14" s="1">
        <v>1047</v>
      </c>
      <c r="F14" s="1">
        <v>10921</v>
      </c>
      <c r="G14" s="1">
        <v>19298</v>
      </c>
      <c r="H14" s="1" t="s">
        <v>0</v>
      </c>
      <c r="I14" s="1">
        <v>19298</v>
      </c>
      <c r="J14" s="1">
        <v>99889</v>
      </c>
      <c r="K14" s="1">
        <v>6856</v>
      </c>
      <c r="L14" s="1">
        <v>106745</v>
      </c>
      <c r="M14" s="1">
        <v>7847</v>
      </c>
      <c r="N14" s="1">
        <v>12733</v>
      </c>
      <c r="O14" s="1">
        <v>20580</v>
      </c>
      <c r="P14" s="1" t="s">
        <v>0</v>
      </c>
      <c r="Q14" s="1">
        <v>229511</v>
      </c>
      <c r="R14" s="9" t="s">
        <v>11</v>
      </c>
    </row>
    <row r="15" spans="1:18" ht="13.5">
      <c r="A15" s="9" t="s">
        <v>12</v>
      </c>
      <c r="B15" s="1">
        <v>12125</v>
      </c>
      <c r="C15" s="1">
        <v>1785</v>
      </c>
      <c r="D15" s="1">
        <v>13910</v>
      </c>
      <c r="E15" s="1">
        <v>789</v>
      </c>
      <c r="F15" s="1">
        <v>4690</v>
      </c>
      <c r="G15" s="1">
        <v>7067</v>
      </c>
      <c r="H15" s="1" t="s">
        <v>0</v>
      </c>
      <c r="I15" s="1">
        <v>7067</v>
      </c>
      <c r="J15" s="1">
        <v>28445</v>
      </c>
      <c r="K15" s="1">
        <v>3236</v>
      </c>
      <c r="L15" s="1">
        <v>31681</v>
      </c>
      <c r="M15" s="1">
        <v>1994</v>
      </c>
      <c r="N15" s="1">
        <v>9464</v>
      </c>
      <c r="O15" s="1">
        <v>11458</v>
      </c>
      <c r="P15" s="1">
        <v>198</v>
      </c>
      <c r="Q15" s="1">
        <v>69793</v>
      </c>
      <c r="R15" s="9" t="s">
        <v>12</v>
      </c>
    </row>
    <row r="16" spans="1:18" ht="13.5">
      <c r="A16" s="9" t="s">
        <v>81</v>
      </c>
      <c r="B16" s="1">
        <v>15518</v>
      </c>
      <c r="C16" s="1">
        <v>2431</v>
      </c>
      <c r="D16" s="1">
        <v>17949</v>
      </c>
      <c r="E16" s="1">
        <v>590</v>
      </c>
      <c r="F16" s="1">
        <v>5501</v>
      </c>
      <c r="G16" s="1">
        <v>4387</v>
      </c>
      <c r="H16" s="1" t="s">
        <v>0</v>
      </c>
      <c r="I16" s="1">
        <v>4387</v>
      </c>
      <c r="J16" s="1">
        <v>70768</v>
      </c>
      <c r="K16" s="1">
        <v>1586</v>
      </c>
      <c r="L16" s="1">
        <v>72354</v>
      </c>
      <c r="M16" s="1">
        <v>3125</v>
      </c>
      <c r="N16" s="1">
        <v>13479</v>
      </c>
      <c r="O16" s="1">
        <v>16604</v>
      </c>
      <c r="P16" s="1" t="s">
        <v>0</v>
      </c>
      <c r="Q16" s="1">
        <v>117385</v>
      </c>
      <c r="R16" s="9" t="s">
        <v>81</v>
      </c>
    </row>
    <row r="17" spans="1:18" ht="13.5">
      <c r="A17" s="9" t="s">
        <v>13</v>
      </c>
      <c r="B17" s="1">
        <v>65599</v>
      </c>
      <c r="C17" s="1">
        <v>3195</v>
      </c>
      <c r="D17" s="1">
        <v>68794</v>
      </c>
      <c r="E17" s="1">
        <v>1071</v>
      </c>
      <c r="F17" s="1">
        <v>5120</v>
      </c>
      <c r="G17" s="1">
        <v>8049</v>
      </c>
      <c r="H17" s="1" t="s">
        <v>0</v>
      </c>
      <c r="I17" s="1">
        <v>8049</v>
      </c>
      <c r="J17" s="1">
        <v>25911</v>
      </c>
      <c r="K17" s="1">
        <v>4382</v>
      </c>
      <c r="L17" s="1">
        <v>30293</v>
      </c>
      <c r="M17" s="1">
        <v>2983</v>
      </c>
      <c r="N17" s="1">
        <v>9102</v>
      </c>
      <c r="O17" s="1">
        <v>12085</v>
      </c>
      <c r="P17" s="1">
        <v>3</v>
      </c>
      <c r="Q17" s="1">
        <v>125415</v>
      </c>
      <c r="R17" s="9" t="s">
        <v>13</v>
      </c>
    </row>
    <row r="18" spans="1:18" ht="13.5">
      <c r="A18" s="9" t="s">
        <v>1</v>
      </c>
      <c r="B18" s="1">
        <v>83568</v>
      </c>
      <c r="C18" s="1">
        <v>7438</v>
      </c>
      <c r="D18" s="1">
        <v>91006</v>
      </c>
      <c r="E18" s="1">
        <v>569</v>
      </c>
      <c r="F18" s="1">
        <v>8395</v>
      </c>
      <c r="G18" s="1">
        <v>38409</v>
      </c>
      <c r="H18" s="1" t="s">
        <v>0</v>
      </c>
      <c r="I18" s="1">
        <v>38409</v>
      </c>
      <c r="J18" s="1">
        <v>44590</v>
      </c>
      <c r="K18" s="1">
        <v>10607</v>
      </c>
      <c r="L18" s="1">
        <v>55197</v>
      </c>
      <c r="M18" s="1">
        <v>7786</v>
      </c>
      <c r="N18" s="1">
        <v>8949</v>
      </c>
      <c r="O18" s="1">
        <v>16735</v>
      </c>
      <c r="P18" s="1">
        <v>61</v>
      </c>
      <c r="Q18" s="1">
        <v>210372</v>
      </c>
      <c r="R18" s="9" t="s">
        <v>1</v>
      </c>
    </row>
    <row r="19" spans="1:18" ht="13.5">
      <c r="A19" s="9" t="s">
        <v>2</v>
      </c>
      <c r="B19" s="1">
        <v>164579</v>
      </c>
      <c r="C19" s="1">
        <v>21431</v>
      </c>
      <c r="D19" s="1">
        <v>186010</v>
      </c>
      <c r="E19" s="1">
        <v>3931</v>
      </c>
      <c r="F19" s="1">
        <v>19042</v>
      </c>
      <c r="G19" s="1">
        <v>44222</v>
      </c>
      <c r="H19" s="1" t="s">
        <v>0</v>
      </c>
      <c r="I19" s="1">
        <v>44222</v>
      </c>
      <c r="J19" s="1">
        <v>187239</v>
      </c>
      <c r="K19" s="1">
        <v>42539</v>
      </c>
      <c r="L19" s="1">
        <v>229778</v>
      </c>
      <c r="M19" s="1">
        <v>35887</v>
      </c>
      <c r="N19" s="1">
        <v>37867</v>
      </c>
      <c r="O19" s="1">
        <v>73754</v>
      </c>
      <c r="P19" s="1">
        <v>1021</v>
      </c>
      <c r="Q19" s="1">
        <v>557758</v>
      </c>
      <c r="R19" s="9" t="s">
        <v>2</v>
      </c>
    </row>
    <row r="20" spans="1:18" ht="13.5">
      <c r="A20" s="9" t="s">
        <v>3</v>
      </c>
      <c r="B20" s="1">
        <v>222779</v>
      </c>
      <c r="C20" s="1">
        <v>21723</v>
      </c>
      <c r="D20" s="1">
        <v>244502</v>
      </c>
      <c r="E20" s="1">
        <v>3102</v>
      </c>
      <c r="F20" s="1">
        <v>15884</v>
      </c>
      <c r="G20" s="1">
        <v>39371</v>
      </c>
      <c r="H20" s="1" t="s">
        <v>0</v>
      </c>
      <c r="I20" s="1">
        <v>39371</v>
      </c>
      <c r="J20" s="1">
        <v>75275</v>
      </c>
      <c r="K20" s="1">
        <v>21266</v>
      </c>
      <c r="L20" s="1">
        <v>96541</v>
      </c>
      <c r="M20" s="1">
        <v>21377</v>
      </c>
      <c r="N20" s="1">
        <v>42841</v>
      </c>
      <c r="O20" s="1">
        <v>64218</v>
      </c>
      <c r="P20" s="1">
        <v>248</v>
      </c>
      <c r="Q20" s="1">
        <v>463866</v>
      </c>
      <c r="R20" s="9" t="s">
        <v>3</v>
      </c>
    </row>
    <row r="21" spans="1:18" ht="13.5">
      <c r="A21" s="9" t="s">
        <v>82</v>
      </c>
      <c r="B21" s="1">
        <v>894918</v>
      </c>
      <c r="C21" s="1">
        <v>23046</v>
      </c>
      <c r="D21" s="1">
        <v>917964</v>
      </c>
      <c r="E21" s="1">
        <v>5219</v>
      </c>
      <c r="F21" s="1">
        <v>51682</v>
      </c>
      <c r="G21" s="1">
        <v>67980</v>
      </c>
      <c r="H21" s="1" t="s">
        <v>0</v>
      </c>
      <c r="I21" s="1">
        <v>67980</v>
      </c>
      <c r="J21" s="1">
        <v>99005</v>
      </c>
      <c r="K21" s="1">
        <v>76</v>
      </c>
      <c r="L21" s="1">
        <v>99081</v>
      </c>
      <c r="M21" s="1">
        <v>83178</v>
      </c>
      <c r="N21" s="1">
        <v>318872</v>
      </c>
      <c r="O21" s="1">
        <v>402050</v>
      </c>
      <c r="P21" s="1">
        <v>1910</v>
      </c>
      <c r="Q21" s="1">
        <v>1545886</v>
      </c>
      <c r="R21" s="9" t="s">
        <v>82</v>
      </c>
    </row>
    <row r="22" spans="1:18" ht="13.5">
      <c r="A22" s="9" t="s">
        <v>21</v>
      </c>
      <c r="B22" s="1">
        <v>336712</v>
      </c>
      <c r="C22" s="1">
        <v>24937</v>
      </c>
      <c r="D22" s="1">
        <v>361649</v>
      </c>
      <c r="E22" s="1">
        <v>2634</v>
      </c>
      <c r="F22" s="1">
        <v>27131</v>
      </c>
      <c r="G22" s="1">
        <v>37859</v>
      </c>
      <c r="H22" s="1" t="s">
        <v>0</v>
      </c>
      <c r="I22" s="1">
        <v>37859</v>
      </c>
      <c r="J22" s="1">
        <v>52370</v>
      </c>
      <c r="K22" s="1">
        <v>27454</v>
      </c>
      <c r="L22" s="1">
        <v>79824</v>
      </c>
      <c r="M22" s="1">
        <v>32915</v>
      </c>
      <c r="N22" s="1">
        <v>68895</v>
      </c>
      <c r="O22" s="1">
        <v>101810</v>
      </c>
      <c r="P22" s="1">
        <v>984</v>
      </c>
      <c r="Q22" s="1">
        <v>611891</v>
      </c>
      <c r="R22" s="9" t="s">
        <v>21</v>
      </c>
    </row>
    <row r="23" spans="1:18" ht="13.5">
      <c r="A23" s="9" t="s">
        <v>14</v>
      </c>
      <c r="B23" s="1">
        <v>97929</v>
      </c>
      <c r="C23" s="1">
        <v>5484</v>
      </c>
      <c r="D23" s="1">
        <v>103413</v>
      </c>
      <c r="E23" s="1">
        <v>1853</v>
      </c>
      <c r="F23" s="1">
        <v>9144</v>
      </c>
      <c r="G23" s="1">
        <v>11051</v>
      </c>
      <c r="H23" s="1" t="s">
        <v>0</v>
      </c>
      <c r="I23" s="1">
        <v>11051</v>
      </c>
      <c r="J23" s="1">
        <v>22311</v>
      </c>
      <c r="K23" s="1">
        <v>5467</v>
      </c>
      <c r="L23" s="1">
        <v>27778</v>
      </c>
      <c r="M23" s="1">
        <v>6661</v>
      </c>
      <c r="N23" s="1">
        <v>25961</v>
      </c>
      <c r="O23" s="1">
        <v>32622</v>
      </c>
      <c r="P23" s="1">
        <v>73</v>
      </c>
      <c r="Q23" s="1">
        <v>185934</v>
      </c>
      <c r="R23" s="9" t="s">
        <v>14</v>
      </c>
    </row>
    <row r="24" spans="1:18" ht="13.5">
      <c r="A24" s="9" t="s">
        <v>15</v>
      </c>
      <c r="B24" s="1">
        <v>38616</v>
      </c>
      <c r="C24" s="1">
        <v>4543</v>
      </c>
      <c r="D24" s="1">
        <v>43159</v>
      </c>
      <c r="E24" s="1">
        <v>550</v>
      </c>
      <c r="F24" s="1">
        <v>5424</v>
      </c>
      <c r="G24" s="1">
        <v>6391</v>
      </c>
      <c r="H24" s="1" t="s">
        <v>0</v>
      </c>
      <c r="I24" s="1">
        <v>6391</v>
      </c>
      <c r="J24" s="1">
        <v>23599</v>
      </c>
      <c r="K24" s="1">
        <v>8430</v>
      </c>
      <c r="L24" s="1">
        <v>32029</v>
      </c>
      <c r="M24" s="1">
        <v>2813</v>
      </c>
      <c r="N24" s="1">
        <v>7931</v>
      </c>
      <c r="O24" s="1">
        <v>10744</v>
      </c>
      <c r="P24" s="1" t="s">
        <v>0</v>
      </c>
      <c r="Q24" s="1">
        <v>98297</v>
      </c>
      <c r="R24" s="9" t="s">
        <v>15</v>
      </c>
    </row>
    <row r="25" spans="1:18" ht="13.5">
      <c r="A25" s="9" t="s">
        <v>16</v>
      </c>
      <c r="B25" s="1">
        <v>9398</v>
      </c>
      <c r="C25" s="1">
        <v>1113</v>
      </c>
      <c r="D25" s="1">
        <v>10511</v>
      </c>
      <c r="E25" s="1">
        <v>191</v>
      </c>
      <c r="F25" s="1">
        <v>2414</v>
      </c>
      <c r="G25" s="1">
        <v>3340</v>
      </c>
      <c r="H25" s="1" t="s">
        <v>0</v>
      </c>
      <c r="I25" s="1">
        <v>3340</v>
      </c>
      <c r="J25" s="1">
        <v>12247</v>
      </c>
      <c r="K25" s="1">
        <v>2038</v>
      </c>
      <c r="L25" s="1">
        <v>14285</v>
      </c>
      <c r="M25" s="1">
        <v>1775</v>
      </c>
      <c r="N25" s="1">
        <v>6155</v>
      </c>
      <c r="O25" s="1">
        <v>7930</v>
      </c>
      <c r="P25" s="1" t="s">
        <v>0</v>
      </c>
      <c r="Q25" s="1">
        <v>38671</v>
      </c>
      <c r="R25" s="9" t="s">
        <v>16</v>
      </c>
    </row>
    <row r="26" spans="1:18" ht="13.5">
      <c r="A26" s="9" t="s">
        <v>22</v>
      </c>
      <c r="B26" s="1">
        <v>355122</v>
      </c>
      <c r="C26" s="1">
        <v>44232</v>
      </c>
      <c r="D26" s="1">
        <v>399354</v>
      </c>
      <c r="E26" s="1">
        <v>6337</v>
      </c>
      <c r="F26" s="1">
        <v>30413</v>
      </c>
      <c r="G26" s="1">
        <v>70022</v>
      </c>
      <c r="H26" s="1" t="s">
        <v>0</v>
      </c>
      <c r="I26" s="1">
        <v>70022</v>
      </c>
      <c r="J26" s="1">
        <v>169639</v>
      </c>
      <c r="K26" s="1">
        <v>18671</v>
      </c>
      <c r="L26" s="1">
        <v>188310</v>
      </c>
      <c r="M26" s="1">
        <v>25022</v>
      </c>
      <c r="N26" s="1">
        <v>110172</v>
      </c>
      <c r="O26" s="1">
        <v>135194</v>
      </c>
      <c r="P26" s="1">
        <v>783</v>
      </c>
      <c r="Q26" s="1">
        <v>830413</v>
      </c>
      <c r="R26" s="9" t="s">
        <v>22</v>
      </c>
    </row>
    <row r="27" spans="1:18" ht="13.5">
      <c r="A27" s="9" t="s">
        <v>23</v>
      </c>
      <c r="B27" s="1">
        <v>206443</v>
      </c>
      <c r="C27" s="1">
        <v>20145</v>
      </c>
      <c r="D27" s="1">
        <v>226588</v>
      </c>
      <c r="E27" s="1">
        <v>11638</v>
      </c>
      <c r="F27" s="1">
        <v>24905</v>
      </c>
      <c r="G27" s="1">
        <v>32560</v>
      </c>
      <c r="H27" s="1" t="s">
        <v>0</v>
      </c>
      <c r="I27" s="1">
        <v>32560</v>
      </c>
      <c r="J27" s="1">
        <v>235185</v>
      </c>
      <c r="K27" s="1">
        <v>20298</v>
      </c>
      <c r="L27" s="1">
        <v>255483</v>
      </c>
      <c r="M27" s="1">
        <v>15579</v>
      </c>
      <c r="N27" s="1">
        <v>49586</v>
      </c>
      <c r="O27" s="1">
        <v>65165</v>
      </c>
      <c r="P27" s="1">
        <v>247</v>
      </c>
      <c r="Q27" s="1">
        <v>616586</v>
      </c>
      <c r="R27" s="9" t="s">
        <v>23</v>
      </c>
    </row>
    <row r="28" spans="1:18" ht="13.5">
      <c r="A28" s="9" t="s">
        <v>4</v>
      </c>
      <c r="B28" s="1">
        <v>517312</v>
      </c>
      <c r="C28" s="1">
        <v>43842</v>
      </c>
      <c r="D28" s="1">
        <v>561154</v>
      </c>
      <c r="E28" s="1">
        <v>12329</v>
      </c>
      <c r="F28" s="1">
        <v>36302</v>
      </c>
      <c r="G28" s="1">
        <v>64037</v>
      </c>
      <c r="H28" s="1" t="s">
        <v>0</v>
      </c>
      <c r="I28" s="1">
        <v>64037</v>
      </c>
      <c r="J28" s="1">
        <v>120070</v>
      </c>
      <c r="K28" s="1">
        <v>34342</v>
      </c>
      <c r="L28" s="1">
        <v>154412</v>
      </c>
      <c r="M28" s="1">
        <v>39578</v>
      </c>
      <c r="N28" s="1">
        <v>86869</v>
      </c>
      <c r="O28" s="1">
        <v>126447</v>
      </c>
      <c r="P28" s="1">
        <v>3180</v>
      </c>
      <c r="Q28" s="1">
        <v>957861</v>
      </c>
      <c r="R28" s="9" t="s">
        <v>4</v>
      </c>
    </row>
    <row r="29" spans="1:18" ht="13.5">
      <c r="A29" s="9" t="s">
        <v>5</v>
      </c>
      <c r="B29" s="1">
        <v>197592</v>
      </c>
      <c r="C29" s="1">
        <v>16970</v>
      </c>
      <c r="D29" s="1">
        <v>214562</v>
      </c>
      <c r="E29" s="1">
        <v>2266</v>
      </c>
      <c r="F29" s="1">
        <v>22775</v>
      </c>
      <c r="G29" s="1">
        <v>31161</v>
      </c>
      <c r="H29" s="1" t="s">
        <v>0</v>
      </c>
      <c r="I29" s="1">
        <v>31161</v>
      </c>
      <c r="J29" s="1">
        <v>78479</v>
      </c>
      <c r="K29" s="1">
        <v>12755</v>
      </c>
      <c r="L29" s="1">
        <v>91234</v>
      </c>
      <c r="M29" s="1">
        <v>18555</v>
      </c>
      <c r="N29" s="1">
        <v>61171</v>
      </c>
      <c r="O29" s="1">
        <v>79726</v>
      </c>
      <c r="P29" s="1">
        <v>799</v>
      </c>
      <c r="Q29" s="1">
        <v>442523</v>
      </c>
      <c r="R29" s="9" t="s">
        <v>5</v>
      </c>
    </row>
    <row r="30" spans="1:18" ht="13.5">
      <c r="A30" s="9" t="s">
        <v>17</v>
      </c>
      <c r="B30" s="1">
        <v>422539</v>
      </c>
      <c r="C30" s="1">
        <v>36173</v>
      </c>
      <c r="D30" s="1">
        <v>458712</v>
      </c>
      <c r="E30" s="1">
        <v>11039</v>
      </c>
      <c r="F30" s="1">
        <v>18417</v>
      </c>
      <c r="G30" s="1">
        <v>57239</v>
      </c>
      <c r="H30" s="1" t="s">
        <v>0</v>
      </c>
      <c r="I30" s="1">
        <v>57239</v>
      </c>
      <c r="J30" s="1">
        <v>246614</v>
      </c>
      <c r="K30" s="1">
        <v>27944</v>
      </c>
      <c r="L30" s="1">
        <v>274558</v>
      </c>
      <c r="M30" s="1">
        <v>21794</v>
      </c>
      <c r="N30" s="1">
        <v>42038</v>
      </c>
      <c r="O30" s="1">
        <v>63832</v>
      </c>
      <c r="P30" s="1">
        <v>1177</v>
      </c>
      <c r="Q30" s="1">
        <v>884974</v>
      </c>
      <c r="R30" s="9" t="s">
        <v>17</v>
      </c>
    </row>
    <row r="31" spans="1:18" ht="13.5">
      <c r="A31" s="9" t="s">
        <v>18</v>
      </c>
      <c r="B31" s="1">
        <v>787783</v>
      </c>
      <c r="C31" s="1">
        <v>54764</v>
      </c>
      <c r="D31" s="1">
        <v>842547</v>
      </c>
      <c r="E31" s="1">
        <v>9471</v>
      </c>
      <c r="F31" s="1">
        <v>30237</v>
      </c>
      <c r="G31" s="1">
        <v>117757</v>
      </c>
      <c r="H31" s="1" t="s">
        <v>0</v>
      </c>
      <c r="I31" s="1">
        <v>117757</v>
      </c>
      <c r="J31" s="1">
        <v>261132</v>
      </c>
      <c r="K31" s="1">
        <v>124086</v>
      </c>
      <c r="L31" s="1">
        <v>385218</v>
      </c>
      <c r="M31" s="1">
        <v>41285</v>
      </c>
      <c r="N31" s="1">
        <v>187453</v>
      </c>
      <c r="O31" s="1">
        <v>228738</v>
      </c>
      <c r="P31" s="1">
        <v>2273</v>
      </c>
      <c r="Q31" s="1">
        <v>1616241</v>
      </c>
      <c r="R31" s="9" t="s">
        <v>18</v>
      </c>
    </row>
    <row r="32" spans="1:18" ht="13.5">
      <c r="A32" s="9" t="s">
        <v>19</v>
      </c>
      <c r="B32" s="1">
        <v>241402</v>
      </c>
      <c r="C32" s="1">
        <v>33235</v>
      </c>
      <c r="D32" s="1">
        <v>274637</v>
      </c>
      <c r="E32" s="1">
        <v>11648</v>
      </c>
      <c r="F32" s="1">
        <v>13011</v>
      </c>
      <c r="G32" s="1">
        <v>47292</v>
      </c>
      <c r="H32" s="1">
        <v>866</v>
      </c>
      <c r="I32" s="1">
        <v>48158</v>
      </c>
      <c r="J32" s="1">
        <v>191793</v>
      </c>
      <c r="K32" s="1">
        <v>61491</v>
      </c>
      <c r="L32" s="1">
        <v>253284</v>
      </c>
      <c r="M32" s="1">
        <v>21028</v>
      </c>
      <c r="N32" s="1">
        <v>25072</v>
      </c>
      <c r="O32" s="1">
        <v>46100</v>
      </c>
      <c r="P32" s="1">
        <v>930</v>
      </c>
      <c r="Q32" s="1">
        <v>647774</v>
      </c>
      <c r="R32" s="9" t="s">
        <v>19</v>
      </c>
    </row>
    <row r="33" spans="1:18" ht="13.5">
      <c r="A33" s="9" t="s">
        <v>83</v>
      </c>
      <c r="B33" s="1">
        <v>200177</v>
      </c>
      <c r="C33" s="1">
        <v>15196</v>
      </c>
      <c r="D33" s="1">
        <v>215373</v>
      </c>
      <c r="E33" s="1">
        <v>1961</v>
      </c>
      <c r="F33" s="1">
        <v>19655</v>
      </c>
      <c r="G33" s="1">
        <v>29308</v>
      </c>
      <c r="H33" s="1" t="s">
        <v>0</v>
      </c>
      <c r="I33" s="1">
        <v>29308</v>
      </c>
      <c r="J33" s="1">
        <v>85146</v>
      </c>
      <c r="K33" s="1">
        <v>13060</v>
      </c>
      <c r="L33" s="1">
        <v>98206</v>
      </c>
      <c r="M33" s="1">
        <v>9332</v>
      </c>
      <c r="N33" s="1">
        <v>16669</v>
      </c>
      <c r="O33" s="1">
        <v>26001</v>
      </c>
      <c r="P33" s="1">
        <v>4852</v>
      </c>
      <c r="Q33" s="1">
        <v>395356</v>
      </c>
      <c r="R33" s="9" t="s">
        <v>83</v>
      </c>
    </row>
    <row r="34" spans="1:18" ht="13.5">
      <c r="A34" s="9" t="s">
        <v>24</v>
      </c>
      <c r="B34" s="1">
        <v>1133255</v>
      </c>
      <c r="C34" s="1">
        <v>47293</v>
      </c>
      <c r="D34" s="1">
        <v>1180548</v>
      </c>
      <c r="E34" s="1">
        <v>4438</v>
      </c>
      <c r="F34" s="1">
        <v>73449</v>
      </c>
      <c r="G34" s="1">
        <v>76019</v>
      </c>
      <c r="H34" s="1" t="s">
        <v>0</v>
      </c>
      <c r="I34" s="1">
        <v>76019</v>
      </c>
      <c r="J34" s="1">
        <v>108724</v>
      </c>
      <c r="K34" s="1">
        <v>17278</v>
      </c>
      <c r="L34" s="1">
        <v>126002</v>
      </c>
      <c r="M34" s="1">
        <v>101287</v>
      </c>
      <c r="N34" s="1">
        <v>126412</v>
      </c>
      <c r="O34" s="1">
        <v>227699</v>
      </c>
      <c r="P34" s="1">
        <v>28169</v>
      </c>
      <c r="Q34" s="1">
        <v>1716324</v>
      </c>
      <c r="R34" s="9" t="s">
        <v>24</v>
      </c>
    </row>
    <row r="35" spans="1:18" ht="13.5">
      <c r="A35" s="9" t="s">
        <v>6</v>
      </c>
      <c r="B35" s="1">
        <v>9250996</v>
      </c>
      <c r="C35" s="1">
        <v>692082</v>
      </c>
      <c r="D35" s="1">
        <v>9943078</v>
      </c>
      <c r="E35" s="1">
        <v>125744</v>
      </c>
      <c r="F35" s="1">
        <v>623886</v>
      </c>
      <c r="G35" s="1">
        <v>1343665</v>
      </c>
      <c r="H35" s="1">
        <v>866</v>
      </c>
      <c r="I35" s="1">
        <v>1344531</v>
      </c>
      <c r="J35" s="1">
        <v>3442042</v>
      </c>
      <c r="K35" s="1">
        <v>906755</v>
      </c>
      <c r="L35" s="1">
        <v>4348797</v>
      </c>
      <c r="M35" s="1">
        <v>795814</v>
      </c>
      <c r="N35" s="1">
        <v>1765875</v>
      </c>
      <c r="O35" s="1">
        <v>2561689</v>
      </c>
      <c r="P35" s="1">
        <v>65273</v>
      </c>
      <c r="Q35" s="1">
        <v>19012998</v>
      </c>
      <c r="R35" s="9" t="s">
        <v>6</v>
      </c>
    </row>
    <row r="37" spans="2:17" ht="13.5">
      <c r="B37" s="1">
        <f aca="true" t="shared" si="0" ref="B37:I37">SUM(B10:B34)</f>
        <v>9250996</v>
      </c>
      <c r="C37" s="1">
        <f t="shared" si="0"/>
        <v>692082</v>
      </c>
      <c r="D37" s="1">
        <f t="shared" si="0"/>
        <v>9943078</v>
      </c>
      <c r="E37" s="1">
        <f t="shared" si="0"/>
        <v>125744</v>
      </c>
      <c r="F37" s="1">
        <f t="shared" si="0"/>
        <v>623880</v>
      </c>
      <c r="G37" s="1">
        <f t="shared" si="0"/>
        <v>1343665</v>
      </c>
      <c r="H37" s="1">
        <f t="shared" si="0"/>
        <v>866</v>
      </c>
      <c r="I37" s="1">
        <f t="shared" si="0"/>
        <v>1344531</v>
      </c>
      <c r="J37" s="1">
        <f>SUM(J10:J34)</f>
        <v>3442042</v>
      </c>
      <c r="K37" s="1">
        <f aca="true" t="shared" si="1" ref="K37:Q37">SUM(K10:K34)</f>
        <v>906755</v>
      </c>
      <c r="L37" s="1">
        <f t="shared" si="1"/>
        <v>4348797</v>
      </c>
      <c r="M37" s="1">
        <f t="shared" si="1"/>
        <v>795814</v>
      </c>
      <c r="N37" s="1">
        <f t="shared" si="1"/>
        <v>1765875</v>
      </c>
      <c r="O37" s="1">
        <f t="shared" si="1"/>
        <v>2561689</v>
      </c>
      <c r="P37" s="1">
        <f t="shared" si="1"/>
        <v>65273</v>
      </c>
      <c r="Q37" s="1">
        <f t="shared" si="1"/>
        <v>19012998</v>
      </c>
    </row>
    <row r="38" spans="2:17" ht="13.5">
      <c r="B38" s="1">
        <f aca="true" t="shared" si="2" ref="B38:I38">B35-B37</f>
        <v>0</v>
      </c>
      <c r="C38" s="1">
        <f t="shared" si="2"/>
        <v>0</v>
      </c>
      <c r="D38" s="1">
        <f t="shared" si="2"/>
        <v>0</v>
      </c>
      <c r="E38" s="1">
        <f t="shared" si="2"/>
        <v>0</v>
      </c>
      <c r="F38" s="1">
        <f t="shared" si="2"/>
        <v>6</v>
      </c>
      <c r="G38" s="1">
        <f t="shared" si="2"/>
        <v>0</v>
      </c>
      <c r="H38" s="1">
        <f t="shared" si="2"/>
        <v>0</v>
      </c>
      <c r="I38" s="1">
        <f t="shared" si="2"/>
        <v>0</v>
      </c>
      <c r="J38" s="1">
        <f>J35-J37</f>
        <v>0</v>
      </c>
      <c r="K38" s="1">
        <f aca="true" t="shared" si="3" ref="K38:Q38">K35-K37</f>
        <v>0</v>
      </c>
      <c r="L38" s="1">
        <f t="shared" si="3"/>
        <v>0</v>
      </c>
      <c r="M38" s="1">
        <f t="shared" si="3"/>
        <v>0</v>
      </c>
      <c r="N38" s="1">
        <f t="shared" si="3"/>
        <v>0</v>
      </c>
      <c r="O38" s="1">
        <f t="shared" si="3"/>
        <v>0</v>
      </c>
      <c r="P38" s="1">
        <f t="shared" si="3"/>
        <v>0</v>
      </c>
      <c r="Q38" s="1">
        <f t="shared" si="3"/>
        <v>0</v>
      </c>
    </row>
  </sheetData>
  <sheetProtection/>
  <mergeCells count="39">
    <mergeCell ref="B9:I9"/>
    <mergeCell ref="J9:Q9"/>
    <mergeCell ref="P6:P8"/>
    <mergeCell ref="Q6:Q8"/>
    <mergeCell ref="B7:B8"/>
    <mergeCell ref="C7:C8"/>
    <mergeCell ref="G7:G8"/>
    <mergeCell ref="H7:H8"/>
    <mergeCell ref="J7:J8"/>
    <mergeCell ref="K7:K8"/>
    <mergeCell ref="M7:M8"/>
    <mergeCell ref="N7:N8"/>
    <mergeCell ref="K5:K6"/>
    <mergeCell ref="L5:L8"/>
    <mergeCell ref="M5:M6"/>
    <mergeCell ref="N5:N6"/>
    <mergeCell ref="E6:E8"/>
    <mergeCell ref="F6:F8"/>
    <mergeCell ref="Q3:Q5"/>
    <mergeCell ref="R3:R8"/>
    <mergeCell ref="J4:L4"/>
    <mergeCell ref="I5:I8"/>
    <mergeCell ref="J5:J6"/>
    <mergeCell ref="A1:I2"/>
    <mergeCell ref="J1:R2"/>
    <mergeCell ref="A3:A8"/>
    <mergeCell ref="B3:D4"/>
    <mergeCell ref="E3:E5"/>
    <mergeCell ref="F3:F5"/>
    <mergeCell ref="G3:I4"/>
    <mergeCell ref="J3:L3"/>
    <mergeCell ref="M3:O4"/>
    <mergeCell ref="P3:P5"/>
    <mergeCell ref="B5:B6"/>
    <mergeCell ref="C5:C6"/>
    <mergeCell ref="D5:D8"/>
    <mergeCell ref="G5:G6"/>
    <mergeCell ref="H5:H6"/>
    <mergeCell ref="O5:O8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N4" sqref="N4:O4"/>
    </sheetView>
  </sheetViews>
  <sheetFormatPr defaultColWidth="11.421875" defaultRowHeight="15"/>
  <cols>
    <col min="1" max="1" width="17.8515625" style="0" bestFit="1" customWidth="1"/>
    <col min="2" max="9" width="10.8515625" style="5" customWidth="1"/>
  </cols>
  <sheetData>
    <row r="1" spans="1:17" s="18" customFormat="1" ht="16.5" customHeight="1">
      <c r="A1" s="29" t="s">
        <v>140</v>
      </c>
      <c r="B1" s="29"/>
      <c r="C1" s="29"/>
      <c r="D1" s="29"/>
      <c r="E1" s="29"/>
      <c r="F1" s="29"/>
      <c r="G1" s="29"/>
      <c r="H1" s="29"/>
      <c r="I1" s="29"/>
      <c r="J1" s="29" t="s">
        <v>141</v>
      </c>
      <c r="K1" s="29"/>
      <c r="L1" s="29"/>
      <c r="M1" s="29"/>
      <c r="N1" s="29"/>
      <c r="O1" s="29"/>
      <c r="P1" s="29"/>
      <c r="Q1" s="29"/>
    </row>
    <row r="2" spans="1:18" s="16" customFormat="1" ht="16.5" customHeight="1">
      <c r="A2" s="28" t="s">
        <v>136</v>
      </c>
      <c r="B2" s="37" t="s">
        <v>42</v>
      </c>
      <c r="C2" s="38"/>
      <c r="D2" s="38"/>
      <c r="E2" s="38"/>
      <c r="F2" s="38"/>
      <c r="G2" s="38"/>
      <c r="H2" s="38"/>
      <c r="I2" s="38"/>
      <c r="J2" s="37" t="s">
        <v>43</v>
      </c>
      <c r="K2" s="38"/>
      <c r="L2" s="38"/>
      <c r="M2" s="38"/>
      <c r="N2" s="38"/>
      <c r="O2" s="38"/>
      <c r="P2" s="38"/>
      <c r="Q2" s="39" t="s">
        <v>44</v>
      </c>
      <c r="R2" s="28" t="s">
        <v>137</v>
      </c>
    </row>
    <row r="3" spans="1:18" s="16" customFormat="1" ht="16.5" customHeight="1">
      <c r="A3" s="28"/>
      <c r="B3" s="39" t="s">
        <v>46</v>
      </c>
      <c r="C3" s="39" t="s">
        <v>47</v>
      </c>
      <c r="D3" s="39" t="s">
        <v>138</v>
      </c>
      <c r="E3" s="39" t="s">
        <v>49</v>
      </c>
      <c r="F3" s="39" t="s">
        <v>50</v>
      </c>
      <c r="G3" s="39" t="s">
        <v>139</v>
      </c>
      <c r="H3" s="39" t="s">
        <v>52</v>
      </c>
      <c r="I3" s="39" t="s">
        <v>53</v>
      </c>
      <c r="J3" s="40" t="s">
        <v>54</v>
      </c>
      <c r="K3" s="40" t="s">
        <v>55</v>
      </c>
      <c r="L3" s="28"/>
      <c r="M3" s="39" t="s">
        <v>56</v>
      </c>
      <c r="N3" s="40" t="s">
        <v>57</v>
      </c>
      <c r="O3" s="40"/>
      <c r="P3" s="39" t="s">
        <v>58</v>
      </c>
      <c r="Q3" s="28"/>
      <c r="R3" s="28"/>
    </row>
    <row r="4" spans="1:18" s="16" customFormat="1" ht="16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40" t="s">
        <v>59</v>
      </c>
      <c r="L4" s="28"/>
      <c r="M4" s="28"/>
      <c r="N4" s="41" t="s">
        <v>60</v>
      </c>
      <c r="O4" s="41"/>
      <c r="P4" s="40"/>
      <c r="Q4" s="28"/>
      <c r="R4" s="28"/>
    </row>
    <row r="5" spans="1:18" s="16" customFormat="1" ht="16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39" t="s">
        <v>61</v>
      </c>
      <c r="L5" s="40" t="s">
        <v>62</v>
      </c>
      <c r="M5" s="28"/>
      <c r="N5" s="40" t="s">
        <v>63</v>
      </c>
      <c r="O5" s="40" t="s">
        <v>64</v>
      </c>
      <c r="P5" s="40"/>
      <c r="Q5" s="28"/>
      <c r="R5" s="28"/>
    </row>
    <row r="6" spans="1:18" s="16" customFormat="1" ht="16.5" customHeight="1">
      <c r="A6" s="28"/>
      <c r="B6" s="40" t="s">
        <v>65</v>
      </c>
      <c r="C6" s="40" t="s">
        <v>66</v>
      </c>
      <c r="D6" s="40" t="s">
        <v>67</v>
      </c>
      <c r="E6" s="40" t="s">
        <v>68</v>
      </c>
      <c r="F6" s="39" t="s">
        <v>69</v>
      </c>
      <c r="G6" s="39" t="s">
        <v>70</v>
      </c>
      <c r="H6" s="39" t="s">
        <v>71</v>
      </c>
      <c r="I6" s="39" t="s">
        <v>72</v>
      </c>
      <c r="J6" s="40" t="s">
        <v>73</v>
      </c>
      <c r="K6" s="39"/>
      <c r="L6" s="28"/>
      <c r="M6" s="39" t="s">
        <v>74</v>
      </c>
      <c r="N6" s="28"/>
      <c r="O6" s="28"/>
      <c r="P6" s="39" t="s">
        <v>75</v>
      </c>
      <c r="Q6" s="28"/>
      <c r="R6" s="28"/>
    </row>
    <row r="7" spans="1:18" s="16" customFormat="1" ht="16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39" t="s">
        <v>76</v>
      </c>
      <c r="L7" s="40" t="s">
        <v>77</v>
      </c>
      <c r="M7" s="28"/>
      <c r="N7" s="40" t="s">
        <v>78</v>
      </c>
      <c r="O7" s="40" t="s">
        <v>77</v>
      </c>
      <c r="P7" s="40"/>
      <c r="Q7" s="28"/>
      <c r="R7" s="28"/>
    </row>
    <row r="8" spans="1:18" s="16" customFormat="1" ht="16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39"/>
      <c r="L8" s="28"/>
      <c r="M8" s="28"/>
      <c r="N8" s="28"/>
      <c r="O8" s="28"/>
      <c r="P8" s="40"/>
      <c r="Q8" s="28"/>
      <c r="R8" s="28"/>
    </row>
    <row r="9" spans="2:17" s="10" customFormat="1" ht="13.5">
      <c r="B9" s="27" t="s">
        <v>79</v>
      </c>
      <c r="C9" s="30"/>
      <c r="D9" s="30"/>
      <c r="E9" s="30"/>
      <c r="F9" s="30"/>
      <c r="G9" s="30"/>
      <c r="H9" s="30"/>
      <c r="I9" s="30"/>
      <c r="J9" s="27" t="s">
        <v>80</v>
      </c>
      <c r="K9" s="30"/>
      <c r="L9" s="30"/>
      <c r="M9" s="30"/>
      <c r="N9" s="30"/>
      <c r="O9" s="30"/>
      <c r="P9" s="30"/>
      <c r="Q9" s="30"/>
    </row>
    <row r="10" spans="1:18" ht="13.5">
      <c r="A10" s="9" t="s">
        <v>7</v>
      </c>
      <c r="B10" s="5">
        <v>163705</v>
      </c>
      <c r="C10" s="5">
        <v>165796</v>
      </c>
      <c r="D10" s="5">
        <v>17600</v>
      </c>
      <c r="E10" s="5">
        <v>445572</v>
      </c>
      <c r="F10" s="5">
        <v>58</v>
      </c>
      <c r="G10" s="5">
        <v>165294</v>
      </c>
      <c r="H10" s="5">
        <v>94582</v>
      </c>
      <c r="I10" s="5">
        <v>297119</v>
      </c>
      <c r="J10" s="5">
        <v>4639</v>
      </c>
      <c r="K10" s="5">
        <v>129126</v>
      </c>
      <c r="L10" s="5">
        <v>99187</v>
      </c>
      <c r="M10" s="5">
        <v>8579</v>
      </c>
      <c r="N10" s="5">
        <v>175209</v>
      </c>
      <c r="O10" s="5">
        <v>59797</v>
      </c>
      <c r="P10" s="5" t="s">
        <v>0</v>
      </c>
      <c r="Q10" s="5">
        <v>1826263</v>
      </c>
      <c r="R10" s="9" t="s">
        <v>7</v>
      </c>
    </row>
    <row r="11" spans="1:18" ht="13.5">
      <c r="A11" s="9" t="s">
        <v>24</v>
      </c>
      <c r="B11" s="5">
        <v>31550</v>
      </c>
      <c r="C11" s="5">
        <v>24710</v>
      </c>
      <c r="D11" s="5">
        <v>5076</v>
      </c>
      <c r="E11" s="5">
        <v>92693</v>
      </c>
      <c r="F11" s="5" t="s">
        <v>0</v>
      </c>
      <c r="G11" s="5">
        <v>316</v>
      </c>
      <c r="H11" s="5">
        <v>34958</v>
      </c>
      <c r="I11" s="5">
        <v>39242</v>
      </c>
      <c r="J11" s="5">
        <v>359</v>
      </c>
      <c r="K11" s="5">
        <v>36096</v>
      </c>
      <c r="L11" s="5">
        <v>226</v>
      </c>
      <c r="M11" s="5">
        <v>1644</v>
      </c>
      <c r="N11" s="5">
        <v>40618</v>
      </c>
      <c r="O11" s="5">
        <v>10857</v>
      </c>
      <c r="P11" s="5">
        <v>8951</v>
      </c>
      <c r="Q11" s="5">
        <v>327296</v>
      </c>
      <c r="R11" s="9" t="s">
        <v>24</v>
      </c>
    </row>
    <row r="12" spans="1:18" ht="13.5">
      <c r="A12" s="9" t="s">
        <v>8</v>
      </c>
      <c r="B12" s="5">
        <v>45713</v>
      </c>
      <c r="C12" s="5">
        <v>43986</v>
      </c>
      <c r="D12" s="5">
        <v>4998</v>
      </c>
      <c r="E12" s="5">
        <v>144489</v>
      </c>
      <c r="F12" s="5">
        <v>19</v>
      </c>
      <c r="G12" s="5">
        <v>69290</v>
      </c>
      <c r="H12" s="5">
        <v>48255</v>
      </c>
      <c r="I12" s="5">
        <v>65878</v>
      </c>
      <c r="J12" s="5">
        <v>3700</v>
      </c>
      <c r="K12" s="5">
        <v>30934</v>
      </c>
      <c r="L12" s="5">
        <v>17865</v>
      </c>
      <c r="M12" s="5">
        <v>1300</v>
      </c>
      <c r="N12" s="5">
        <v>63398</v>
      </c>
      <c r="O12" s="5">
        <v>21295</v>
      </c>
      <c r="P12" s="5">
        <v>454</v>
      </c>
      <c r="Q12" s="5">
        <v>561574</v>
      </c>
      <c r="R12" s="9" t="s">
        <v>8</v>
      </c>
    </row>
    <row r="13" spans="1:18" ht="13.5">
      <c r="A13" s="9" t="s">
        <v>25</v>
      </c>
      <c r="B13" s="5">
        <v>37177</v>
      </c>
      <c r="C13" s="5">
        <v>29715</v>
      </c>
      <c r="D13" s="5">
        <v>3489</v>
      </c>
      <c r="E13" s="5">
        <v>101071</v>
      </c>
      <c r="F13" s="5">
        <v>2638</v>
      </c>
      <c r="G13" s="5">
        <v>9853</v>
      </c>
      <c r="H13" s="5">
        <v>33414</v>
      </c>
      <c r="I13" s="5">
        <v>24501</v>
      </c>
      <c r="J13" s="5">
        <v>6448</v>
      </c>
      <c r="K13" s="5">
        <v>36437</v>
      </c>
      <c r="L13" s="5">
        <v>6634</v>
      </c>
      <c r="M13" s="5">
        <v>2432</v>
      </c>
      <c r="N13" s="5">
        <v>30242</v>
      </c>
      <c r="O13" s="5">
        <v>6452</v>
      </c>
      <c r="P13" s="5">
        <v>7928</v>
      </c>
      <c r="Q13" s="5">
        <v>338431</v>
      </c>
      <c r="R13" s="9" t="s">
        <v>25</v>
      </c>
    </row>
    <row r="14" spans="1:18" ht="13.5">
      <c r="A14" s="9" t="s">
        <v>26</v>
      </c>
      <c r="B14" s="5">
        <v>19807</v>
      </c>
      <c r="C14" s="5">
        <v>17163</v>
      </c>
      <c r="D14" s="5">
        <v>13648</v>
      </c>
      <c r="E14" s="5">
        <v>80016</v>
      </c>
      <c r="F14" s="5" t="s">
        <v>0</v>
      </c>
      <c r="G14" s="5">
        <v>16883</v>
      </c>
      <c r="H14" s="5">
        <v>30154</v>
      </c>
      <c r="I14" s="5">
        <v>28852</v>
      </c>
      <c r="J14" s="5">
        <v>2318</v>
      </c>
      <c r="K14" s="5">
        <v>15318</v>
      </c>
      <c r="L14" s="5">
        <v>5627</v>
      </c>
      <c r="M14" s="5">
        <v>3317</v>
      </c>
      <c r="N14" s="5">
        <v>21003</v>
      </c>
      <c r="O14" s="5">
        <v>7477</v>
      </c>
      <c r="P14" s="5" t="s">
        <v>0</v>
      </c>
      <c r="Q14" s="5">
        <v>261583</v>
      </c>
      <c r="R14" s="9" t="s">
        <v>26</v>
      </c>
    </row>
    <row r="15" spans="1:18" ht="13.5">
      <c r="A15" s="9" t="s">
        <v>22</v>
      </c>
      <c r="B15" s="5">
        <v>26906</v>
      </c>
      <c r="C15" s="5">
        <v>16823</v>
      </c>
      <c r="D15" s="5">
        <v>3323</v>
      </c>
      <c r="E15" s="5">
        <v>80772</v>
      </c>
      <c r="F15" s="5">
        <v>1</v>
      </c>
      <c r="G15" s="5">
        <v>6435</v>
      </c>
      <c r="H15" s="5">
        <v>12367</v>
      </c>
      <c r="I15" s="5">
        <v>16025</v>
      </c>
      <c r="J15" s="5">
        <v>79</v>
      </c>
      <c r="K15" s="5">
        <v>18554</v>
      </c>
      <c r="L15" s="5">
        <v>10446</v>
      </c>
      <c r="M15" s="5">
        <v>1870</v>
      </c>
      <c r="N15" s="5">
        <v>24501</v>
      </c>
      <c r="O15" s="5">
        <v>7294</v>
      </c>
      <c r="P15" s="5">
        <v>4298</v>
      </c>
      <c r="Q15" s="5">
        <v>229694</v>
      </c>
      <c r="R15" s="9" t="s">
        <v>22</v>
      </c>
    </row>
    <row r="16" spans="1:18" ht="13.5">
      <c r="A16" s="9" t="s">
        <v>9</v>
      </c>
      <c r="B16" s="5">
        <v>16004</v>
      </c>
      <c r="C16" s="5">
        <v>16628</v>
      </c>
      <c r="D16" s="5">
        <v>9258</v>
      </c>
      <c r="E16" s="5">
        <v>61022</v>
      </c>
      <c r="F16" s="5">
        <v>43</v>
      </c>
      <c r="G16" s="5">
        <v>857</v>
      </c>
      <c r="H16" s="5">
        <v>8379</v>
      </c>
      <c r="I16" s="5">
        <v>23034</v>
      </c>
      <c r="J16" s="5">
        <v>148</v>
      </c>
      <c r="K16" s="5">
        <v>11437</v>
      </c>
      <c r="L16" s="5">
        <v>4495</v>
      </c>
      <c r="M16" s="5">
        <v>993</v>
      </c>
      <c r="N16" s="5">
        <v>18911</v>
      </c>
      <c r="O16" s="5">
        <v>1384</v>
      </c>
      <c r="P16" s="5">
        <v>470</v>
      </c>
      <c r="Q16" s="5">
        <v>173063</v>
      </c>
      <c r="R16" s="9" t="s">
        <v>9</v>
      </c>
    </row>
    <row r="17" spans="1:18" ht="13.5">
      <c r="A17" s="9" t="s">
        <v>27</v>
      </c>
      <c r="B17" s="5">
        <v>13210</v>
      </c>
      <c r="C17" s="5">
        <v>10252</v>
      </c>
      <c r="D17" s="5">
        <v>2262</v>
      </c>
      <c r="E17" s="5">
        <v>55193</v>
      </c>
      <c r="F17" s="5">
        <v>1</v>
      </c>
      <c r="G17" s="5">
        <v>9296</v>
      </c>
      <c r="H17" s="5">
        <v>10204</v>
      </c>
      <c r="I17" s="5">
        <v>30261</v>
      </c>
      <c r="J17" s="5">
        <v>810</v>
      </c>
      <c r="K17" s="5">
        <v>7529</v>
      </c>
      <c r="L17" s="5">
        <v>4883</v>
      </c>
      <c r="M17" s="5">
        <v>552</v>
      </c>
      <c r="N17" s="5">
        <v>16321</v>
      </c>
      <c r="O17" s="5">
        <v>2953</v>
      </c>
      <c r="P17" s="5">
        <v>168</v>
      </c>
      <c r="Q17" s="5">
        <v>163895</v>
      </c>
      <c r="R17" s="9" t="s">
        <v>27</v>
      </c>
    </row>
    <row r="18" spans="1:18" ht="13.5">
      <c r="A18" s="9" t="s">
        <v>40</v>
      </c>
      <c r="B18" s="5">
        <v>5940</v>
      </c>
      <c r="C18" s="5">
        <v>4786</v>
      </c>
      <c r="D18" s="5">
        <v>1427</v>
      </c>
      <c r="E18" s="5">
        <v>39226</v>
      </c>
      <c r="F18" s="5">
        <v>75</v>
      </c>
      <c r="G18" s="5">
        <v>23844</v>
      </c>
      <c r="H18" s="5">
        <v>12796</v>
      </c>
      <c r="I18" s="5">
        <v>5117</v>
      </c>
      <c r="J18" s="5">
        <v>163</v>
      </c>
      <c r="K18" s="5">
        <v>6054</v>
      </c>
      <c r="L18" s="5">
        <v>3905</v>
      </c>
      <c r="M18" s="5">
        <v>795</v>
      </c>
      <c r="N18" s="5">
        <v>11056</v>
      </c>
      <c r="O18" s="5">
        <v>1240</v>
      </c>
      <c r="P18" s="5">
        <v>2108</v>
      </c>
      <c r="Q18" s="5">
        <v>118532</v>
      </c>
      <c r="R18" s="9" t="s">
        <v>40</v>
      </c>
    </row>
    <row r="19" spans="1:18" ht="13.5">
      <c r="A19" s="9" t="s">
        <v>2</v>
      </c>
      <c r="B19" s="5">
        <v>4772</v>
      </c>
      <c r="C19" s="5">
        <v>2463</v>
      </c>
      <c r="D19" s="5">
        <v>1980</v>
      </c>
      <c r="E19" s="5">
        <v>26579</v>
      </c>
      <c r="F19" s="5" t="s">
        <v>0</v>
      </c>
      <c r="G19" s="5">
        <v>678</v>
      </c>
      <c r="H19" s="5">
        <v>7617</v>
      </c>
      <c r="I19" s="5">
        <v>6304</v>
      </c>
      <c r="J19" s="5">
        <v>149</v>
      </c>
      <c r="K19" s="5">
        <v>7401</v>
      </c>
      <c r="L19" s="5">
        <v>1957</v>
      </c>
      <c r="M19" s="5">
        <v>215</v>
      </c>
      <c r="N19" s="5">
        <v>2092</v>
      </c>
      <c r="O19" s="5">
        <v>203</v>
      </c>
      <c r="P19" s="5" t="s">
        <v>0</v>
      </c>
      <c r="Q19" s="5">
        <v>62410</v>
      </c>
      <c r="R19" s="9" t="s">
        <v>2</v>
      </c>
    </row>
    <row r="20" spans="1:18" ht="13.5">
      <c r="A20" s="9" t="s">
        <v>83</v>
      </c>
      <c r="B20" s="5">
        <v>8494</v>
      </c>
      <c r="C20" s="5">
        <v>4822</v>
      </c>
      <c r="D20" s="5">
        <v>468</v>
      </c>
      <c r="E20" s="5">
        <v>40111</v>
      </c>
      <c r="F20" s="5">
        <v>98</v>
      </c>
      <c r="G20" s="5">
        <v>31951</v>
      </c>
      <c r="H20" s="5">
        <v>8162</v>
      </c>
      <c r="I20" s="5">
        <v>4187</v>
      </c>
      <c r="J20" s="5">
        <v>189</v>
      </c>
      <c r="K20" s="5">
        <v>5306</v>
      </c>
      <c r="L20" s="5">
        <v>3396</v>
      </c>
      <c r="M20" s="5">
        <v>1057</v>
      </c>
      <c r="N20" s="5">
        <v>12705</v>
      </c>
      <c r="O20" s="5">
        <v>2371</v>
      </c>
      <c r="P20" s="5">
        <v>856</v>
      </c>
      <c r="Q20" s="5">
        <v>124173</v>
      </c>
      <c r="R20" s="9" t="s">
        <v>83</v>
      </c>
    </row>
    <row r="21" spans="1:18" ht="13.5">
      <c r="A21" s="9" t="s">
        <v>14</v>
      </c>
      <c r="B21" s="5">
        <v>6377</v>
      </c>
      <c r="C21" s="5">
        <v>5344</v>
      </c>
      <c r="D21" s="5">
        <v>1177</v>
      </c>
      <c r="E21" s="5">
        <v>28212</v>
      </c>
      <c r="F21" s="5">
        <v>691</v>
      </c>
      <c r="G21" s="5">
        <v>1797</v>
      </c>
      <c r="H21" s="5">
        <v>14522</v>
      </c>
      <c r="I21" s="5">
        <v>11179</v>
      </c>
      <c r="J21" s="5">
        <v>46</v>
      </c>
      <c r="K21" s="5">
        <v>6600</v>
      </c>
      <c r="L21" s="5">
        <v>4180</v>
      </c>
      <c r="M21" s="5">
        <v>1494</v>
      </c>
      <c r="N21" s="5">
        <v>7931</v>
      </c>
      <c r="O21" s="5">
        <v>1452</v>
      </c>
      <c r="P21" s="5">
        <v>1217</v>
      </c>
      <c r="Q21" s="5">
        <v>92219</v>
      </c>
      <c r="R21" s="9" t="s">
        <v>14</v>
      </c>
    </row>
    <row r="22" spans="1:18" ht="13.5">
      <c r="A22" s="9" t="s">
        <v>28</v>
      </c>
      <c r="B22" s="5">
        <v>7630</v>
      </c>
      <c r="C22" s="5">
        <v>4738</v>
      </c>
      <c r="D22" s="5">
        <v>779</v>
      </c>
      <c r="E22" s="5">
        <v>21586</v>
      </c>
      <c r="F22" s="5" t="s">
        <v>0</v>
      </c>
      <c r="G22" s="5">
        <v>3348</v>
      </c>
      <c r="H22" s="5">
        <v>5602</v>
      </c>
      <c r="I22" s="5">
        <v>7501</v>
      </c>
      <c r="J22" s="5">
        <v>520</v>
      </c>
      <c r="K22" s="5">
        <v>4180</v>
      </c>
      <c r="L22" s="5">
        <v>2658</v>
      </c>
      <c r="M22" s="5">
        <v>44</v>
      </c>
      <c r="N22" s="5">
        <v>11169</v>
      </c>
      <c r="O22" s="5">
        <v>1489</v>
      </c>
      <c r="P22" s="5">
        <v>823</v>
      </c>
      <c r="Q22" s="5">
        <v>72067</v>
      </c>
      <c r="R22" s="9" t="s">
        <v>28</v>
      </c>
    </row>
    <row r="23" spans="1:18" ht="13.5">
      <c r="A23" s="9" t="s">
        <v>29</v>
      </c>
      <c r="B23" s="5">
        <v>4823</v>
      </c>
      <c r="C23" s="5">
        <v>2432</v>
      </c>
      <c r="D23" s="5">
        <v>2236</v>
      </c>
      <c r="E23" s="5">
        <v>18839</v>
      </c>
      <c r="F23" s="5">
        <v>37</v>
      </c>
      <c r="G23" s="5">
        <v>3556</v>
      </c>
      <c r="H23" s="5">
        <v>7384</v>
      </c>
      <c r="I23" s="5">
        <v>7332</v>
      </c>
      <c r="J23" s="5">
        <v>364</v>
      </c>
      <c r="K23" s="5">
        <v>4246</v>
      </c>
      <c r="L23" s="5">
        <v>640</v>
      </c>
      <c r="M23" s="5">
        <v>380</v>
      </c>
      <c r="N23" s="5">
        <v>8842</v>
      </c>
      <c r="O23" s="5">
        <v>289</v>
      </c>
      <c r="P23" s="5">
        <v>131</v>
      </c>
      <c r="Q23" s="5">
        <v>61531</v>
      </c>
      <c r="R23" s="9" t="s">
        <v>29</v>
      </c>
    </row>
    <row r="24" spans="1:18" ht="13.5">
      <c r="A24" s="9" t="s">
        <v>30</v>
      </c>
      <c r="B24" s="5">
        <v>6616</v>
      </c>
      <c r="C24" s="5">
        <v>6492</v>
      </c>
      <c r="D24" s="5">
        <v>4708</v>
      </c>
      <c r="E24" s="5">
        <v>30750</v>
      </c>
      <c r="F24" s="5">
        <v>2</v>
      </c>
      <c r="G24" s="5">
        <v>1887</v>
      </c>
      <c r="H24" s="5">
        <v>7448</v>
      </c>
      <c r="I24" s="5">
        <v>5949</v>
      </c>
      <c r="J24" s="5">
        <v>213</v>
      </c>
      <c r="K24" s="5">
        <v>8165</v>
      </c>
      <c r="L24" s="5">
        <v>782</v>
      </c>
      <c r="M24" s="5">
        <v>2209</v>
      </c>
      <c r="N24" s="5">
        <v>10072</v>
      </c>
      <c r="O24" s="5">
        <v>2671</v>
      </c>
      <c r="P24" s="5">
        <v>1808</v>
      </c>
      <c r="Q24" s="5">
        <v>89772</v>
      </c>
      <c r="R24" s="9" t="s">
        <v>30</v>
      </c>
    </row>
    <row r="25" spans="1:18" ht="13.5">
      <c r="A25" s="9" t="s">
        <v>31</v>
      </c>
      <c r="B25" s="5">
        <v>3741</v>
      </c>
      <c r="C25" s="5">
        <v>1335</v>
      </c>
      <c r="D25" s="5">
        <v>2694</v>
      </c>
      <c r="E25" s="5">
        <v>24797</v>
      </c>
      <c r="G25" s="5">
        <v>2571</v>
      </c>
      <c r="H25" s="5">
        <v>3314</v>
      </c>
      <c r="I25" s="5">
        <v>3280</v>
      </c>
      <c r="J25" s="5">
        <v>235</v>
      </c>
      <c r="K25" s="5">
        <v>3871</v>
      </c>
      <c r="L25" s="5">
        <v>414</v>
      </c>
      <c r="M25" s="5">
        <v>19</v>
      </c>
      <c r="N25" s="5">
        <v>9943</v>
      </c>
      <c r="O25" s="5">
        <v>2128</v>
      </c>
      <c r="P25" s="5">
        <v>1820</v>
      </c>
      <c r="Q25" s="5">
        <v>60162</v>
      </c>
      <c r="R25" s="9" t="s">
        <v>31</v>
      </c>
    </row>
    <row r="26" spans="1:18" ht="13.5">
      <c r="A26" s="9" t="s">
        <v>1</v>
      </c>
      <c r="B26" s="5">
        <v>4517</v>
      </c>
      <c r="C26" s="5">
        <v>3802</v>
      </c>
      <c r="D26" s="5">
        <v>1535</v>
      </c>
      <c r="E26" s="5">
        <v>21864</v>
      </c>
      <c r="F26" s="5">
        <v>106</v>
      </c>
      <c r="G26" s="5">
        <v>20081</v>
      </c>
      <c r="H26" s="5">
        <v>2781</v>
      </c>
      <c r="I26" s="5">
        <v>4425</v>
      </c>
      <c r="J26" s="5">
        <v>139</v>
      </c>
      <c r="K26" s="5">
        <v>6823</v>
      </c>
      <c r="L26" s="5">
        <v>733</v>
      </c>
      <c r="M26" s="5">
        <v>162</v>
      </c>
      <c r="N26" s="5">
        <v>6736</v>
      </c>
      <c r="O26" s="5">
        <v>1213</v>
      </c>
      <c r="P26" s="5">
        <v>1696</v>
      </c>
      <c r="Q26" s="5">
        <v>76613</v>
      </c>
      <c r="R26" s="9" t="s">
        <v>1</v>
      </c>
    </row>
    <row r="27" spans="1:18" ht="13.5">
      <c r="A27" s="9" t="s">
        <v>32</v>
      </c>
      <c r="B27" s="5">
        <v>3664</v>
      </c>
      <c r="C27" s="5">
        <v>1469</v>
      </c>
      <c r="D27" s="5">
        <v>366</v>
      </c>
      <c r="E27" s="5">
        <v>12653</v>
      </c>
      <c r="F27" s="5">
        <v>27</v>
      </c>
      <c r="G27" s="5">
        <v>2013</v>
      </c>
      <c r="H27" s="5">
        <v>3208</v>
      </c>
      <c r="I27" s="5">
        <v>5131</v>
      </c>
      <c r="J27" s="5">
        <v>485</v>
      </c>
      <c r="K27" s="5">
        <v>3416</v>
      </c>
      <c r="L27" s="5">
        <v>723</v>
      </c>
      <c r="M27" s="5">
        <v>37</v>
      </c>
      <c r="N27" s="5">
        <v>3946</v>
      </c>
      <c r="O27" s="5">
        <v>269</v>
      </c>
      <c r="P27" s="5">
        <v>1758</v>
      </c>
      <c r="Q27" s="5">
        <v>39165</v>
      </c>
      <c r="R27" s="9" t="s">
        <v>32</v>
      </c>
    </row>
    <row r="28" spans="1:18" ht="13.5">
      <c r="A28" s="9" t="s">
        <v>33</v>
      </c>
      <c r="B28" s="5">
        <v>10289</v>
      </c>
      <c r="C28" s="5">
        <v>4789</v>
      </c>
      <c r="D28" s="5">
        <v>430</v>
      </c>
      <c r="E28" s="5">
        <v>17746</v>
      </c>
      <c r="F28" s="5" t="s">
        <v>0</v>
      </c>
      <c r="G28" s="5">
        <v>32922</v>
      </c>
      <c r="H28" s="5">
        <v>12766</v>
      </c>
      <c r="I28" s="5">
        <v>12020</v>
      </c>
      <c r="J28" s="5">
        <v>78</v>
      </c>
      <c r="K28" s="5">
        <v>5986</v>
      </c>
      <c r="L28" s="5">
        <v>9346</v>
      </c>
      <c r="M28" s="5">
        <v>315</v>
      </c>
      <c r="N28" s="5">
        <v>18572</v>
      </c>
      <c r="O28" s="5">
        <v>3563</v>
      </c>
      <c r="P28" s="5">
        <v>4803</v>
      </c>
      <c r="Q28" s="5">
        <v>133625</v>
      </c>
      <c r="R28" s="9" t="s">
        <v>33</v>
      </c>
    </row>
    <row r="29" spans="1:18" ht="13.5">
      <c r="A29" s="9" t="s">
        <v>38</v>
      </c>
      <c r="B29" s="5">
        <v>4414</v>
      </c>
      <c r="C29" s="5">
        <v>438</v>
      </c>
      <c r="D29" s="5">
        <v>1252</v>
      </c>
      <c r="E29" s="5">
        <v>16818</v>
      </c>
      <c r="F29" s="5" t="s">
        <v>0</v>
      </c>
      <c r="G29" s="5">
        <v>334</v>
      </c>
      <c r="H29" s="5">
        <v>5640</v>
      </c>
      <c r="I29" s="5">
        <v>6824</v>
      </c>
      <c r="J29" s="5">
        <v>89</v>
      </c>
      <c r="K29" s="5">
        <v>2764</v>
      </c>
      <c r="L29" s="5">
        <v>434</v>
      </c>
      <c r="M29" s="5">
        <v>50</v>
      </c>
      <c r="N29" s="5">
        <v>5054</v>
      </c>
      <c r="O29" s="5">
        <v>87</v>
      </c>
      <c r="P29" s="5">
        <v>246</v>
      </c>
      <c r="Q29" s="5">
        <v>44444</v>
      </c>
      <c r="R29" s="9" t="s">
        <v>38</v>
      </c>
    </row>
    <row r="30" spans="1:18" ht="13.5">
      <c r="A30" s="9" t="s">
        <v>34</v>
      </c>
      <c r="B30" s="5">
        <v>3575</v>
      </c>
      <c r="C30" s="5">
        <v>2843</v>
      </c>
      <c r="D30" s="5">
        <v>795</v>
      </c>
      <c r="E30" s="5">
        <v>12025</v>
      </c>
      <c r="F30" s="5">
        <v>1312</v>
      </c>
      <c r="G30" s="5">
        <v>564</v>
      </c>
      <c r="H30" s="5">
        <v>8701</v>
      </c>
      <c r="I30" s="5">
        <v>3081</v>
      </c>
      <c r="J30" s="5">
        <v>63</v>
      </c>
      <c r="K30" s="5">
        <v>6525</v>
      </c>
      <c r="L30" s="5">
        <v>854</v>
      </c>
      <c r="M30" s="5">
        <v>836</v>
      </c>
      <c r="N30" s="5">
        <v>3704</v>
      </c>
      <c r="O30" s="5">
        <v>424</v>
      </c>
      <c r="P30" s="5">
        <v>957</v>
      </c>
      <c r="Q30" s="5">
        <v>46259</v>
      </c>
      <c r="R30" s="9" t="s">
        <v>34</v>
      </c>
    </row>
    <row r="31" spans="1:18" ht="13.5">
      <c r="A31" s="9" t="s">
        <v>39</v>
      </c>
      <c r="B31" s="5">
        <v>3807</v>
      </c>
      <c r="C31" s="5">
        <v>2954</v>
      </c>
      <c r="D31" s="5">
        <v>902</v>
      </c>
      <c r="E31" s="5">
        <v>15333</v>
      </c>
      <c r="F31" s="5" t="s">
        <v>0</v>
      </c>
      <c r="G31" s="5">
        <v>474</v>
      </c>
      <c r="H31" s="5">
        <v>6586</v>
      </c>
      <c r="I31" s="5">
        <v>4929</v>
      </c>
      <c r="J31" s="5">
        <v>237</v>
      </c>
      <c r="K31" s="5">
        <v>4136</v>
      </c>
      <c r="L31" s="5" t="s">
        <v>0</v>
      </c>
      <c r="M31" s="5">
        <v>125</v>
      </c>
      <c r="N31" s="5">
        <v>3775</v>
      </c>
      <c r="O31" s="5">
        <v>1165</v>
      </c>
      <c r="P31" s="5" t="s">
        <v>0</v>
      </c>
      <c r="Q31" s="5">
        <v>44423</v>
      </c>
      <c r="R31" s="9" t="s">
        <v>39</v>
      </c>
    </row>
    <row r="32" spans="1:18" ht="13.5">
      <c r="A32" s="9" t="s">
        <v>35</v>
      </c>
      <c r="B32" s="5">
        <v>4025</v>
      </c>
      <c r="C32" s="5">
        <v>40</v>
      </c>
      <c r="D32" s="5">
        <v>70</v>
      </c>
      <c r="E32" s="5">
        <v>3735</v>
      </c>
      <c r="F32" s="5">
        <v>13</v>
      </c>
      <c r="G32" s="5">
        <v>648</v>
      </c>
      <c r="H32" s="5">
        <v>666</v>
      </c>
      <c r="I32" s="5">
        <v>697</v>
      </c>
      <c r="J32" s="5">
        <v>339</v>
      </c>
      <c r="K32" s="5">
        <v>5782</v>
      </c>
      <c r="L32" s="5" t="s">
        <v>0</v>
      </c>
      <c r="M32" s="5">
        <v>313</v>
      </c>
      <c r="N32" s="5">
        <v>370</v>
      </c>
      <c r="O32" s="5">
        <v>4888</v>
      </c>
      <c r="P32" s="5" t="s">
        <v>0</v>
      </c>
      <c r="Q32" s="5">
        <v>21586</v>
      </c>
      <c r="R32" s="9" t="s">
        <v>35</v>
      </c>
    </row>
    <row r="33" spans="1:18" ht="13.5">
      <c r="A33" s="9" t="s">
        <v>36</v>
      </c>
      <c r="B33" s="5">
        <v>3288</v>
      </c>
      <c r="C33" s="5">
        <v>2700</v>
      </c>
      <c r="D33" s="5">
        <v>190</v>
      </c>
      <c r="E33" s="5">
        <v>10243</v>
      </c>
      <c r="F33" s="5">
        <v>206</v>
      </c>
      <c r="G33" s="5">
        <v>221</v>
      </c>
      <c r="H33" s="5">
        <v>4505</v>
      </c>
      <c r="I33" s="5">
        <v>1674</v>
      </c>
      <c r="J33" s="5">
        <v>59</v>
      </c>
      <c r="K33" s="5">
        <v>4379</v>
      </c>
      <c r="L33" s="5">
        <v>339</v>
      </c>
      <c r="M33" s="5">
        <v>1732</v>
      </c>
      <c r="N33" s="5">
        <v>1762</v>
      </c>
      <c r="O33" s="5">
        <v>292</v>
      </c>
      <c r="P33" s="5">
        <v>41</v>
      </c>
      <c r="Q33" s="5">
        <v>31631</v>
      </c>
      <c r="R33" s="9" t="s">
        <v>36</v>
      </c>
    </row>
    <row r="34" spans="1:18" ht="13.5">
      <c r="A34" s="9" t="s">
        <v>37</v>
      </c>
      <c r="B34" s="5">
        <v>5257</v>
      </c>
      <c r="C34" s="5">
        <v>3298</v>
      </c>
      <c r="D34" s="5">
        <v>1373</v>
      </c>
      <c r="E34" s="5">
        <v>13527</v>
      </c>
      <c r="F34" s="5" t="s">
        <v>0</v>
      </c>
      <c r="G34" s="5">
        <v>881</v>
      </c>
      <c r="H34" s="5">
        <v>6564</v>
      </c>
      <c r="I34" s="5">
        <v>4852</v>
      </c>
      <c r="J34" s="5">
        <v>423</v>
      </c>
      <c r="K34" s="5">
        <v>4802</v>
      </c>
      <c r="L34" s="5">
        <v>885</v>
      </c>
      <c r="M34" s="5">
        <v>250</v>
      </c>
      <c r="N34" s="5">
        <v>2951</v>
      </c>
      <c r="O34" s="5">
        <v>1534</v>
      </c>
      <c r="P34" s="5">
        <v>1356</v>
      </c>
      <c r="Q34" s="5">
        <v>47953</v>
      </c>
      <c r="R34" s="9" t="s">
        <v>37</v>
      </c>
    </row>
    <row r="35" spans="1:18" ht="13.5">
      <c r="A35" s="9" t="s">
        <v>6</v>
      </c>
      <c r="B35" s="5">
        <v>445301</v>
      </c>
      <c r="C35" s="5">
        <v>379818</v>
      </c>
      <c r="D35" s="5">
        <v>82036</v>
      </c>
      <c r="E35" s="5">
        <v>1414872</v>
      </c>
      <c r="F35" s="5">
        <v>5327</v>
      </c>
      <c r="G35" s="5">
        <v>405994</v>
      </c>
      <c r="H35" s="5">
        <v>390575</v>
      </c>
      <c r="I35" s="5">
        <v>619394</v>
      </c>
      <c r="J35" s="5">
        <v>22292</v>
      </c>
      <c r="K35" s="5">
        <v>375867</v>
      </c>
      <c r="L35" s="5">
        <v>180609</v>
      </c>
      <c r="M35" s="5">
        <v>30720</v>
      </c>
      <c r="N35" s="5">
        <v>510883</v>
      </c>
      <c r="O35" s="5">
        <v>142787</v>
      </c>
      <c r="P35" s="5">
        <v>41889</v>
      </c>
      <c r="Q35" s="5">
        <v>5048364</v>
      </c>
      <c r="R35" s="9" t="s">
        <v>6</v>
      </c>
    </row>
    <row r="37" spans="2:17" ht="13.5">
      <c r="B37" s="5">
        <f>SUM(B10:B34)</f>
        <v>445301</v>
      </c>
      <c r="C37" s="5">
        <f aca="true" t="shared" si="0" ref="C37:I37">SUM(C10:C34)</f>
        <v>379818</v>
      </c>
      <c r="D37" s="5">
        <f t="shared" si="0"/>
        <v>82036</v>
      </c>
      <c r="E37" s="5">
        <f t="shared" si="0"/>
        <v>1414872</v>
      </c>
      <c r="F37" s="5">
        <f t="shared" si="0"/>
        <v>5327</v>
      </c>
      <c r="G37" s="5">
        <f t="shared" si="0"/>
        <v>405994</v>
      </c>
      <c r="H37" s="5">
        <f t="shared" si="0"/>
        <v>390575</v>
      </c>
      <c r="I37" s="5">
        <f t="shared" si="0"/>
        <v>619394</v>
      </c>
      <c r="J37" s="5">
        <f aca="true" t="shared" si="1" ref="J37:Q37">SUM(J10:J34)</f>
        <v>22292</v>
      </c>
      <c r="K37" s="5">
        <f t="shared" si="1"/>
        <v>375867</v>
      </c>
      <c r="L37" s="5">
        <f t="shared" si="1"/>
        <v>180609</v>
      </c>
      <c r="M37" s="5">
        <f t="shared" si="1"/>
        <v>30720</v>
      </c>
      <c r="N37" s="5">
        <f t="shared" si="1"/>
        <v>510883</v>
      </c>
      <c r="O37" s="5">
        <f t="shared" si="1"/>
        <v>142787</v>
      </c>
      <c r="P37" s="5">
        <f t="shared" si="1"/>
        <v>41889</v>
      </c>
      <c r="Q37" s="5">
        <f t="shared" si="1"/>
        <v>5048364</v>
      </c>
    </row>
    <row r="38" spans="2:17" ht="13.5">
      <c r="B38" s="5">
        <f>B35-B37</f>
        <v>0</v>
      </c>
      <c r="C38" s="5">
        <f aca="true" t="shared" si="2" ref="C38:I38">C35-C37</f>
        <v>0</v>
      </c>
      <c r="D38" s="5">
        <f t="shared" si="2"/>
        <v>0</v>
      </c>
      <c r="E38" s="5">
        <f t="shared" si="2"/>
        <v>0</v>
      </c>
      <c r="F38" s="5">
        <f t="shared" si="2"/>
        <v>0</v>
      </c>
      <c r="G38" s="5">
        <f t="shared" si="2"/>
        <v>0</v>
      </c>
      <c r="H38" s="5">
        <f t="shared" si="2"/>
        <v>0</v>
      </c>
      <c r="I38" s="5">
        <f t="shared" si="2"/>
        <v>0</v>
      </c>
      <c r="J38" s="5">
        <f>J35-J37</f>
        <v>0</v>
      </c>
      <c r="K38" s="5">
        <f>K35-K37</f>
        <v>0</v>
      </c>
      <c r="L38" s="5">
        <f>L35-L37</f>
        <v>0</v>
      </c>
      <c r="M38" s="5">
        <f>M35-M37</f>
        <v>0</v>
      </c>
      <c r="N38" s="5">
        <f>N35-N37</f>
        <v>0</v>
      </c>
      <c r="O38" s="5">
        <f>O35-O37</f>
        <v>0</v>
      </c>
      <c r="P38" s="5">
        <f>P35-P37</f>
        <v>0</v>
      </c>
      <c r="Q38" s="5">
        <f>Q35-Q37</f>
        <v>0</v>
      </c>
    </row>
  </sheetData>
  <sheetProtection/>
  <mergeCells count="43">
    <mergeCell ref="B9:I9"/>
    <mergeCell ref="J9:Q9"/>
    <mergeCell ref="H6:H8"/>
    <mergeCell ref="I6:I8"/>
    <mergeCell ref="J6:J8"/>
    <mergeCell ref="M6:M8"/>
    <mergeCell ref="P6:P8"/>
    <mergeCell ref="K7:K8"/>
    <mergeCell ref="L7:L8"/>
    <mergeCell ref="N7:N8"/>
    <mergeCell ref="O7:O8"/>
    <mergeCell ref="B6:B8"/>
    <mergeCell ref="C6:C8"/>
    <mergeCell ref="D6:D8"/>
    <mergeCell ref="E6:E8"/>
    <mergeCell ref="F6:F8"/>
    <mergeCell ref="R2:R8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6:G8"/>
    <mergeCell ref="K4:L4"/>
    <mergeCell ref="N4:O4"/>
    <mergeCell ref="K5:K6"/>
    <mergeCell ref="L5:L6"/>
    <mergeCell ref="N5:N6"/>
    <mergeCell ref="A1:I1"/>
    <mergeCell ref="J1:Q1"/>
    <mergeCell ref="A2:A8"/>
    <mergeCell ref="B2:I2"/>
    <mergeCell ref="J2:P2"/>
    <mergeCell ref="Q2:Q8"/>
    <mergeCell ref="K3:L3"/>
    <mergeCell ref="M3:M5"/>
    <mergeCell ref="N3:O3"/>
    <mergeCell ref="P3:P5"/>
    <mergeCell ref="O5:O6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:IV7"/>
    </sheetView>
  </sheetViews>
  <sheetFormatPr defaultColWidth="11.421875" defaultRowHeight="15"/>
  <cols>
    <col min="1" max="1" width="17.8515625" style="5" bestFit="1" customWidth="1"/>
    <col min="2" max="8" width="11.8515625" style="5" customWidth="1"/>
    <col min="9" max="9" width="11.28125" style="0" bestFit="1" customWidth="1"/>
  </cols>
  <sheetData>
    <row r="1" spans="1:9" s="16" customFormat="1" ht="17.25" customHeight="1">
      <c r="A1" s="29" t="s">
        <v>142</v>
      </c>
      <c r="B1" s="29"/>
      <c r="C1" s="29"/>
      <c r="D1" s="29"/>
      <c r="E1" s="29"/>
      <c r="F1" s="29"/>
      <c r="G1" s="29"/>
      <c r="H1" s="29"/>
      <c r="I1" s="29"/>
    </row>
    <row r="2" spans="1:9" s="16" customFormat="1" ht="17.25" customHeight="1">
      <c r="A2" s="28" t="s">
        <v>136</v>
      </c>
      <c r="B2" s="28" t="s">
        <v>86</v>
      </c>
      <c r="C2" s="28"/>
      <c r="D2" s="28"/>
      <c r="E2" s="28"/>
      <c r="F2" s="28"/>
      <c r="G2" s="28"/>
      <c r="H2" s="28"/>
      <c r="I2" s="28" t="s">
        <v>44</v>
      </c>
    </row>
    <row r="3" spans="1:9" s="16" customFormat="1" ht="17.25" customHeight="1">
      <c r="A3" s="28"/>
      <c r="B3" s="28" t="s">
        <v>87</v>
      </c>
      <c r="C3" s="28" t="s">
        <v>88</v>
      </c>
      <c r="D3" s="28" t="s">
        <v>89</v>
      </c>
      <c r="E3" s="28" t="s">
        <v>90</v>
      </c>
      <c r="F3" s="28"/>
      <c r="G3" s="28"/>
      <c r="H3" s="28" t="s">
        <v>91</v>
      </c>
      <c r="I3" s="28"/>
    </row>
    <row r="4" spans="1:9" s="16" customFormat="1" ht="17.25" customHeight="1">
      <c r="A4" s="28"/>
      <c r="B4" s="28"/>
      <c r="C4" s="28"/>
      <c r="D4" s="28"/>
      <c r="E4" s="28" t="s">
        <v>92</v>
      </c>
      <c r="F4" s="28" t="s">
        <v>93</v>
      </c>
      <c r="G4" s="28" t="s">
        <v>94</v>
      </c>
      <c r="H4" s="28"/>
      <c r="I4" s="28"/>
    </row>
    <row r="5" spans="1:9" s="16" customFormat="1" ht="17.25" customHeight="1">
      <c r="A5" s="28" t="s">
        <v>137</v>
      </c>
      <c r="B5" s="28" t="s">
        <v>95</v>
      </c>
      <c r="C5" s="28" t="s">
        <v>96</v>
      </c>
      <c r="D5" s="28" t="s">
        <v>97</v>
      </c>
      <c r="E5" s="28"/>
      <c r="F5" s="28"/>
      <c r="G5" s="28"/>
      <c r="H5" s="28" t="s">
        <v>98</v>
      </c>
      <c r="I5" s="28"/>
    </row>
    <row r="6" spans="1:9" s="16" customFormat="1" ht="17.25" customHeight="1">
      <c r="A6" s="28"/>
      <c r="B6" s="28"/>
      <c r="C6" s="28"/>
      <c r="D6" s="28"/>
      <c r="E6" s="28" t="s">
        <v>99</v>
      </c>
      <c r="F6" s="28" t="s">
        <v>100</v>
      </c>
      <c r="G6" s="28" t="s">
        <v>101</v>
      </c>
      <c r="H6" s="28"/>
      <c r="I6" s="28"/>
    </row>
    <row r="7" spans="1:9" s="16" customFormat="1" ht="17.25" customHeight="1">
      <c r="A7" s="28"/>
      <c r="B7" s="28"/>
      <c r="C7" s="28"/>
      <c r="D7" s="28"/>
      <c r="E7" s="28"/>
      <c r="F7" s="28"/>
      <c r="G7" s="28"/>
      <c r="H7" s="28"/>
      <c r="I7" s="28"/>
    </row>
    <row r="8" spans="2:9" s="9" customFormat="1" ht="13.5">
      <c r="B8" s="27" t="s">
        <v>102</v>
      </c>
      <c r="C8" s="30"/>
      <c r="D8" s="30"/>
      <c r="E8" s="30"/>
      <c r="F8" s="30"/>
      <c r="G8" s="30"/>
      <c r="H8" s="30"/>
      <c r="I8" s="30"/>
    </row>
    <row r="9" spans="1:9" ht="13.5">
      <c r="A9" s="9" t="s">
        <v>7</v>
      </c>
      <c r="B9" s="8">
        <v>672541</v>
      </c>
      <c r="C9" s="8">
        <v>481504</v>
      </c>
      <c r="D9" s="8">
        <v>300249</v>
      </c>
      <c r="E9" s="8">
        <v>266064</v>
      </c>
      <c r="F9" s="8">
        <v>21448</v>
      </c>
      <c r="G9" s="8">
        <v>76614</v>
      </c>
      <c r="H9" s="8">
        <v>7843</v>
      </c>
      <c r="I9" s="8">
        <v>1826263</v>
      </c>
    </row>
    <row r="10" spans="1:9" ht="13.5">
      <c r="A10" s="9" t="s">
        <v>24</v>
      </c>
      <c r="B10" s="8">
        <v>99628</v>
      </c>
      <c r="C10" s="8">
        <v>99335</v>
      </c>
      <c r="D10" s="8">
        <v>82386</v>
      </c>
      <c r="E10" s="8">
        <v>29678</v>
      </c>
      <c r="F10" s="8">
        <v>15815</v>
      </c>
      <c r="G10" s="8" t="s">
        <v>0</v>
      </c>
      <c r="H10" s="8">
        <v>454</v>
      </c>
      <c r="I10" s="8">
        <v>327296</v>
      </c>
    </row>
    <row r="11" spans="1:9" ht="13.5">
      <c r="A11" s="9" t="s">
        <v>8</v>
      </c>
      <c r="B11" s="8">
        <v>187644</v>
      </c>
      <c r="C11" s="8">
        <v>157933</v>
      </c>
      <c r="D11" s="8">
        <v>67206</v>
      </c>
      <c r="E11" s="8">
        <v>56016</v>
      </c>
      <c r="F11" s="8">
        <v>75629</v>
      </c>
      <c r="G11" s="8">
        <v>17146</v>
      </c>
      <c r="H11" s="8" t="s">
        <v>0</v>
      </c>
      <c r="I11" s="8">
        <v>561574</v>
      </c>
    </row>
    <row r="12" spans="1:9" ht="13.5">
      <c r="A12" s="9" t="s">
        <v>25</v>
      </c>
      <c r="B12" s="8">
        <v>148636</v>
      </c>
      <c r="C12" s="8">
        <v>87691</v>
      </c>
      <c r="D12" s="8">
        <v>65071</v>
      </c>
      <c r="E12" s="8">
        <v>32273</v>
      </c>
      <c r="F12" s="8">
        <v>3469</v>
      </c>
      <c r="G12" s="8" t="s">
        <v>0</v>
      </c>
      <c r="H12" s="8">
        <v>1291</v>
      </c>
      <c r="I12" s="8">
        <v>338431</v>
      </c>
    </row>
    <row r="13" spans="1:9" ht="13.5">
      <c r="A13" s="9" t="s">
        <v>26</v>
      </c>
      <c r="B13" s="8">
        <v>95377</v>
      </c>
      <c r="C13" s="8">
        <v>68573</v>
      </c>
      <c r="D13" s="8">
        <v>67499</v>
      </c>
      <c r="E13" s="8">
        <v>20922</v>
      </c>
      <c r="F13" s="8">
        <v>3590</v>
      </c>
      <c r="G13" s="8">
        <v>5621</v>
      </c>
      <c r="H13" s="8">
        <v>1</v>
      </c>
      <c r="I13" s="8">
        <v>261583</v>
      </c>
    </row>
    <row r="14" spans="1:9" ht="13.5">
      <c r="A14" s="9" t="s">
        <v>22</v>
      </c>
      <c r="B14" s="8">
        <v>89707</v>
      </c>
      <c r="C14" s="8">
        <v>59161</v>
      </c>
      <c r="D14" s="8">
        <v>33906</v>
      </c>
      <c r="E14" s="8">
        <v>35837</v>
      </c>
      <c r="F14" s="8">
        <v>2412</v>
      </c>
      <c r="G14" s="8">
        <v>7671</v>
      </c>
      <c r="H14" s="8">
        <v>1000</v>
      </c>
      <c r="I14" s="8">
        <v>229694</v>
      </c>
    </row>
    <row r="15" spans="1:9" ht="13.5">
      <c r="A15" s="9" t="s">
        <v>9</v>
      </c>
      <c r="B15" s="8">
        <v>72916</v>
      </c>
      <c r="C15" s="8">
        <v>51186</v>
      </c>
      <c r="D15" s="8">
        <v>27388</v>
      </c>
      <c r="E15" s="8">
        <v>12453</v>
      </c>
      <c r="F15" s="8">
        <v>4335</v>
      </c>
      <c r="G15" s="8">
        <v>4785</v>
      </c>
      <c r="H15" s="8" t="s">
        <v>0</v>
      </c>
      <c r="I15" s="8">
        <v>173063</v>
      </c>
    </row>
    <row r="16" spans="1:9" s="6" customFormat="1" ht="13.5">
      <c r="A16" s="9" t="s">
        <v>27</v>
      </c>
      <c r="B16" s="8">
        <v>46612</v>
      </c>
      <c r="C16" s="8">
        <v>34923</v>
      </c>
      <c r="D16" s="8">
        <v>20211</v>
      </c>
      <c r="E16" s="8">
        <v>26075</v>
      </c>
      <c r="F16" s="8">
        <v>31984</v>
      </c>
      <c r="G16" s="8">
        <v>4005</v>
      </c>
      <c r="H16" s="8">
        <v>85</v>
      </c>
      <c r="I16" s="8">
        <v>163895</v>
      </c>
    </row>
    <row r="17" spans="1:9" s="6" customFormat="1" ht="13.5">
      <c r="A17" s="9" t="s">
        <v>40</v>
      </c>
      <c r="B17" s="8">
        <v>58744</v>
      </c>
      <c r="C17" s="8">
        <v>32721</v>
      </c>
      <c r="D17" s="8">
        <v>14868</v>
      </c>
      <c r="E17" s="8">
        <v>3875</v>
      </c>
      <c r="F17" s="8">
        <v>2352</v>
      </c>
      <c r="G17" s="8">
        <v>434</v>
      </c>
      <c r="H17" s="8">
        <v>5538</v>
      </c>
      <c r="I17" s="8">
        <v>118532</v>
      </c>
    </row>
    <row r="18" spans="1:9" s="6" customFormat="1" ht="13.5">
      <c r="A18" s="9" t="s">
        <v>2</v>
      </c>
      <c r="B18" s="8">
        <v>20989</v>
      </c>
      <c r="C18" s="8">
        <v>11579</v>
      </c>
      <c r="D18" s="8">
        <v>12313</v>
      </c>
      <c r="E18" s="8">
        <v>7527</v>
      </c>
      <c r="F18" s="8">
        <v>9932</v>
      </c>
      <c r="G18" s="8" t="s">
        <v>0</v>
      </c>
      <c r="H18" s="8">
        <v>70</v>
      </c>
      <c r="I18" s="8">
        <v>62410</v>
      </c>
    </row>
    <row r="19" spans="1:9" ht="13.5">
      <c r="A19" s="9" t="s">
        <v>83</v>
      </c>
      <c r="B19" s="8">
        <v>60931</v>
      </c>
      <c r="C19" s="8">
        <v>34701</v>
      </c>
      <c r="D19" s="8">
        <v>14026</v>
      </c>
      <c r="E19" s="8">
        <v>7032</v>
      </c>
      <c r="F19" s="8">
        <v>6308</v>
      </c>
      <c r="G19" s="8" t="s">
        <v>0</v>
      </c>
      <c r="H19" s="8">
        <v>1175</v>
      </c>
      <c r="I19" s="8">
        <v>124173</v>
      </c>
    </row>
    <row r="20" spans="1:9" ht="13.5">
      <c r="A20" s="9" t="s">
        <v>14</v>
      </c>
      <c r="B20" s="8">
        <v>37068</v>
      </c>
      <c r="C20" s="8">
        <v>23283</v>
      </c>
      <c r="D20" s="8">
        <v>13982</v>
      </c>
      <c r="E20" s="8">
        <v>14991</v>
      </c>
      <c r="F20" s="8">
        <v>2893</v>
      </c>
      <c r="G20" s="8" t="s">
        <v>0</v>
      </c>
      <c r="H20" s="8">
        <v>2</v>
      </c>
      <c r="I20" s="8">
        <v>92219</v>
      </c>
    </row>
    <row r="21" spans="1:9" ht="13.5">
      <c r="A21" s="9" t="s">
        <v>28</v>
      </c>
      <c r="B21" s="8">
        <v>23684</v>
      </c>
      <c r="C21" s="8">
        <v>22673</v>
      </c>
      <c r="D21" s="8">
        <v>5137</v>
      </c>
      <c r="E21" s="8">
        <v>8325</v>
      </c>
      <c r="F21" s="8">
        <v>11923</v>
      </c>
      <c r="G21" s="8" t="s">
        <v>0</v>
      </c>
      <c r="H21" s="8">
        <v>325</v>
      </c>
      <c r="I21" s="8">
        <v>72067</v>
      </c>
    </row>
    <row r="22" spans="1:9" ht="13.5">
      <c r="A22" s="9" t="s">
        <v>29</v>
      </c>
      <c r="B22" s="8">
        <v>12164</v>
      </c>
      <c r="C22" s="8">
        <v>15878</v>
      </c>
      <c r="D22" s="8">
        <v>9437</v>
      </c>
      <c r="E22" s="8">
        <v>8628</v>
      </c>
      <c r="F22" s="8">
        <v>14811</v>
      </c>
      <c r="G22" s="8">
        <v>613</v>
      </c>
      <c r="H22" s="7"/>
      <c r="I22" s="8">
        <v>61531</v>
      </c>
    </row>
    <row r="23" spans="1:9" ht="13.5">
      <c r="A23" s="9" t="s">
        <v>30</v>
      </c>
      <c r="B23" s="8">
        <v>34059</v>
      </c>
      <c r="C23" s="8">
        <v>24654</v>
      </c>
      <c r="D23" s="8">
        <v>21130</v>
      </c>
      <c r="E23" s="8">
        <v>6241</v>
      </c>
      <c r="F23" s="8">
        <v>3685</v>
      </c>
      <c r="G23" s="8" t="s">
        <v>0</v>
      </c>
      <c r="H23" s="8">
        <v>3</v>
      </c>
      <c r="I23" s="8">
        <v>89772</v>
      </c>
    </row>
    <row r="24" spans="1:9" ht="13.5">
      <c r="A24" s="9" t="s">
        <v>31</v>
      </c>
      <c r="B24" s="8">
        <v>7580</v>
      </c>
      <c r="C24" s="8">
        <v>17291</v>
      </c>
      <c r="D24" s="8">
        <v>18172</v>
      </c>
      <c r="E24" s="8">
        <v>7379</v>
      </c>
      <c r="F24" s="8">
        <v>9740</v>
      </c>
      <c r="G24" s="8" t="s">
        <v>0</v>
      </c>
      <c r="H24" s="8" t="s">
        <v>0</v>
      </c>
      <c r="I24" s="8">
        <v>60162</v>
      </c>
    </row>
    <row r="25" spans="1:9" ht="13.5">
      <c r="A25" s="9" t="s">
        <v>1</v>
      </c>
      <c r="B25" s="8">
        <v>32831</v>
      </c>
      <c r="C25" s="8">
        <v>19516</v>
      </c>
      <c r="D25" s="8">
        <v>18181</v>
      </c>
      <c r="E25" s="8">
        <v>4232</v>
      </c>
      <c r="F25" s="8">
        <v>1853</v>
      </c>
      <c r="G25" s="7"/>
      <c r="H25" s="7"/>
      <c r="I25" s="8">
        <v>76613</v>
      </c>
    </row>
    <row r="26" spans="1:9" ht="13.5">
      <c r="A26" s="9" t="s">
        <v>32</v>
      </c>
      <c r="B26" s="8">
        <v>13860</v>
      </c>
      <c r="C26" s="8">
        <v>10854</v>
      </c>
      <c r="D26" s="8">
        <v>7018</v>
      </c>
      <c r="E26" s="8">
        <v>6845</v>
      </c>
      <c r="F26" s="8">
        <v>65</v>
      </c>
      <c r="G26" s="8">
        <v>523</v>
      </c>
      <c r="H26" s="7"/>
      <c r="I26" s="8">
        <v>39165</v>
      </c>
    </row>
    <row r="27" spans="1:9" ht="13.5">
      <c r="A27" s="9" t="s">
        <v>33</v>
      </c>
      <c r="B27" s="8">
        <v>45642</v>
      </c>
      <c r="C27" s="8">
        <v>34380</v>
      </c>
      <c r="D27" s="8">
        <v>38936</v>
      </c>
      <c r="E27" s="8">
        <v>10852</v>
      </c>
      <c r="F27" s="8">
        <v>3815</v>
      </c>
      <c r="G27" s="8" t="s">
        <v>0</v>
      </c>
      <c r="H27" s="7"/>
      <c r="I27" s="8">
        <v>133625</v>
      </c>
    </row>
    <row r="28" spans="1:9" ht="13.5">
      <c r="A28" s="9" t="s">
        <v>38</v>
      </c>
      <c r="B28" s="8">
        <v>16409</v>
      </c>
      <c r="C28" s="8">
        <v>12616</v>
      </c>
      <c r="D28" s="8">
        <v>9356</v>
      </c>
      <c r="E28" s="8">
        <v>3730</v>
      </c>
      <c r="F28" s="8">
        <v>2333</v>
      </c>
      <c r="G28" s="7"/>
      <c r="H28" s="7"/>
      <c r="I28" s="8">
        <v>44444</v>
      </c>
    </row>
    <row r="29" spans="1:9" ht="13.5">
      <c r="A29" s="9" t="s">
        <v>34</v>
      </c>
      <c r="B29" s="8">
        <v>10108</v>
      </c>
      <c r="C29" s="8">
        <v>10367</v>
      </c>
      <c r="D29" s="8">
        <v>15633</v>
      </c>
      <c r="E29" s="8">
        <v>3659</v>
      </c>
      <c r="F29" s="8">
        <v>6492</v>
      </c>
      <c r="G29" s="8" t="s">
        <v>0</v>
      </c>
      <c r="H29" s="8" t="s">
        <v>0</v>
      </c>
      <c r="I29" s="8">
        <v>46259</v>
      </c>
    </row>
    <row r="30" spans="1:9" ht="13.5">
      <c r="A30" s="9" t="s">
        <v>39</v>
      </c>
      <c r="B30" s="8">
        <v>19402</v>
      </c>
      <c r="C30" s="8">
        <v>11023</v>
      </c>
      <c r="D30" s="8">
        <v>6647</v>
      </c>
      <c r="E30" s="8">
        <v>4065</v>
      </c>
      <c r="F30" s="8">
        <v>3286</v>
      </c>
      <c r="G30" s="7"/>
      <c r="H30" s="7"/>
      <c r="I30" s="8">
        <v>44423</v>
      </c>
    </row>
    <row r="31" spans="1:9" ht="13.5">
      <c r="A31" s="9" t="s">
        <v>35</v>
      </c>
      <c r="B31" s="8">
        <v>6505</v>
      </c>
      <c r="C31" s="8">
        <v>4865</v>
      </c>
      <c r="D31" s="8">
        <v>8956</v>
      </c>
      <c r="E31" s="8">
        <v>1260</v>
      </c>
      <c r="F31" s="8" t="s">
        <v>0</v>
      </c>
      <c r="G31" s="8" t="s">
        <v>0</v>
      </c>
      <c r="H31" s="8" t="s">
        <v>0</v>
      </c>
      <c r="I31" s="8">
        <v>21586</v>
      </c>
    </row>
    <row r="32" spans="1:9" s="6" customFormat="1" ht="13.5">
      <c r="A32" s="9" t="s">
        <v>36</v>
      </c>
      <c r="B32" s="8">
        <v>9604</v>
      </c>
      <c r="C32" s="8">
        <v>8824</v>
      </c>
      <c r="D32" s="8">
        <v>6914</v>
      </c>
      <c r="E32" s="8">
        <v>1900</v>
      </c>
      <c r="F32" s="8">
        <v>4389</v>
      </c>
      <c r="G32" s="8">
        <v>257</v>
      </c>
      <c r="H32" s="8" t="s">
        <v>0</v>
      </c>
      <c r="I32" s="8">
        <v>31631</v>
      </c>
    </row>
    <row r="33" spans="1:9" ht="13.5">
      <c r="A33" s="9" t="s">
        <v>37</v>
      </c>
      <c r="B33" s="8">
        <v>19820</v>
      </c>
      <c r="C33" s="8">
        <v>10869</v>
      </c>
      <c r="D33" s="8">
        <v>9174</v>
      </c>
      <c r="E33" s="8">
        <v>5200</v>
      </c>
      <c r="F33" s="8">
        <v>2633</v>
      </c>
      <c r="G33" s="7"/>
      <c r="H33" s="7"/>
      <c r="I33" s="8">
        <v>47953</v>
      </c>
    </row>
    <row r="34" spans="1:9" ht="13.5">
      <c r="A34" s="9" t="s">
        <v>6</v>
      </c>
      <c r="B34" s="8">
        <v>1842461</v>
      </c>
      <c r="C34" s="8">
        <v>1346400</v>
      </c>
      <c r="D34" s="8">
        <v>893796</v>
      </c>
      <c r="E34" s="8">
        <v>585059</v>
      </c>
      <c r="F34" s="8">
        <v>245192</v>
      </c>
      <c r="G34" s="8">
        <v>117669</v>
      </c>
      <c r="H34" s="8">
        <v>17787</v>
      </c>
      <c r="I34" s="8">
        <v>5048364</v>
      </c>
    </row>
    <row r="36" spans="2:9" ht="13.5">
      <c r="B36" s="5">
        <f>SUM(B9:B33)</f>
        <v>1842461</v>
      </c>
      <c r="C36" s="8">
        <f aca="true" t="shared" si="0" ref="C36:I36">SUM(C9:C33)</f>
        <v>1346400</v>
      </c>
      <c r="D36" s="8">
        <f t="shared" si="0"/>
        <v>893796</v>
      </c>
      <c r="E36" s="8">
        <f t="shared" si="0"/>
        <v>585059</v>
      </c>
      <c r="F36" s="8">
        <f t="shared" si="0"/>
        <v>245192</v>
      </c>
      <c r="G36" s="8">
        <f t="shared" si="0"/>
        <v>117669</v>
      </c>
      <c r="H36" s="8">
        <f t="shared" si="0"/>
        <v>17787</v>
      </c>
      <c r="I36" s="8">
        <f t="shared" si="0"/>
        <v>5048364</v>
      </c>
    </row>
    <row r="37" spans="2:9" ht="13.5">
      <c r="B37" s="5">
        <f>B34-B36</f>
        <v>0</v>
      </c>
      <c r="C37" s="8">
        <f aca="true" t="shared" si="1" ref="C37:I37">C34-C36</f>
        <v>0</v>
      </c>
      <c r="D37" s="8">
        <f t="shared" si="1"/>
        <v>0</v>
      </c>
      <c r="E37" s="8">
        <f t="shared" si="1"/>
        <v>0</v>
      </c>
      <c r="F37" s="8">
        <f t="shared" si="1"/>
        <v>0</v>
      </c>
      <c r="G37" s="8">
        <f t="shared" si="1"/>
        <v>0</v>
      </c>
      <c r="H37" s="8">
        <f t="shared" si="1"/>
        <v>0</v>
      </c>
      <c r="I37" s="8">
        <f t="shared" si="1"/>
        <v>0</v>
      </c>
    </row>
  </sheetData>
  <sheetProtection/>
  <mergeCells count="21">
    <mergeCell ref="F6:F7"/>
    <mergeCell ref="G6:G7"/>
    <mergeCell ref="B8:I8"/>
    <mergeCell ref="F4:F5"/>
    <mergeCell ref="G4:G5"/>
    <mergeCell ref="A5:A7"/>
    <mergeCell ref="B5:B7"/>
    <mergeCell ref="C5:C7"/>
    <mergeCell ref="D5:D7"/>
    <mergeCell ref="A1:I1"/>
    <mergeCell ref="A2:A4"/>
    <mergeCell ref="B2:H2"/>
    <mergeCell ref="I2:I7"/>
    <mergeCell ref="B3:B4"/>
    <mergeCell ref="C3:C4"/>
    <mergeCell ref="D3:D4"/>
    <mergeCell ref="E3:G3"/>
    <mergeCell ref="H3:H4"/>
    <mergeCell ref="E4:E5"/>
    <mergeCell ref="H5:H7"/>
    <mergeCell ref="E6:E7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:IV7"/>
    </sheetView>
  </sheetViews>
  <sheetFormatPr defaultColWidth="11.421875" defaultRowHeight="15"/>
  <cols>
    <col min="1" max="1" width="17.8515625" style="0" bestFit="1" customWidth="1"/>
    <col min="2" max="8" width="10.8515625" style="8" customWidth="1"/>
  </cols>
  <sheetData>
    <row r="1" spans="1:8" s="16" customFormat="1" ht="16.5" customHeight="1">
      <c r="A1" s="29" t="s">
        <v>150</v>
      </c>
      <c r="B1" s="29"/>
      <c r="C1" s="29"/>
      <c r="D1" s="29"/>
      <c r="E1" s="29"/>
      <c r="F1" s="29"/>
      <c r="G1" s="29"/>
      <c r="H1" s="29"/>
    </row>
    <row r="2" spans="1:8" s="16" customFormat="1" ht="16.5" customHeight="1">
      <c r="A2" s="28" t="s">
        <v>136</v>
      </c>
      <c r="B2" s="28" t="s">
        <v>143</v>
      </c>
      <c r="C2" s="28" t="s">
        <v>106</v>
      </c>
      <c r="D2" s="40" t="s">
        <v>115</v>
      </c>
      <c r="E2" s="28" t="s">
        <v>108</v>
      </c>
      <c r="F2" s="28" t="s">
        <v>144</v>
      </c>
      <c r="G2" s="40" t="s">
        <v>145</v>
      </c>
      <c r="H2" s="40" t="s">
        <v>111</v>
      </c>
    </row>
    <row r="3" spans="1:8" s="16" customFormat="1" ht="16.5" customHeight="1">
      <c r="A3" s="28"/>
      <c r="B3" s="28"/>
      <c r="C3" s="28"/>
      <c r="D3" s="40"/>
      <c r="E3" s="28"/>
      <c r="F3" s="28"/>
      <c r="G3" s="40"/>
      <c r="H3" s="40"/>
    </row>
    <row r="4" spans="1:8" s="16" customFormat="1" ht="16.5" customHeight="1">
      <c r="A4" s="28"/>
      <c r="B4" s="28"/>
      <c r="C4" s="28"/>
      <c r="D4" s="40"/>
      <c r="E4" s="28"/>
      <c r="F4" s="28"/>
      <c r="G4" s="40"/>
      <c r="H4" s="40"/>
    </row>
    <row r="5" spans="1:8" s="16" customFormat="1" ht="16.5" customHeight="1">
      <c r="A5" s="28" t="s">
        <v>137</v>
      </c>
      <c r="B5" s="28" t="s">
        <v>146</v>
      </c>
      <c r="C5" s="28" t="s">
        <v>121</v>
      </c>
      <c r="D5" s="40" t="s">
        <v>126</v>
      </c>
      <c r="E5" s="28" t="s">
        <v>147</v>
      </c>
      <c r="F5" s="28" t="s">
        <v>148</v>
      </c>
      <c r="G5" s="40" t="s">
        <v>149</v>
      </c>
      <c r="H5" s="40" t="s">
        <v>123</v>
      </c>
    </row>
    <row r="6" spans="1:8" s="16" customFormat="1" ht="16.5" customHeight="1">
      <c r="A6" s="28"/>
      <c r="B6" s="28"/>
      <c r="C6" s="28"/>
      <c r="D6" s="40"/>
      <c r="E6" s="28"/>
      <c r="F6" s="28"/>
      <c r="G6" s="40"/>
      <c r="H6" s="40"/>
    </row>
    <row r="7" spans="1:8" s="16" customFormat="1" ht="16.5" customHeight="1">
      <c r="A7" s="28"/>
      <c r="B7" s="28"/>
      <c r="C7" s="28"/>
      <c r="D7" s="40"/>
      <c r="E7" s="28"/>
      <c r="F7" s="28"/>
      <c r="G7" s="40"/>
      <c r="H7" s="40"/>
    </row>
    <row r="8" spans="2:8" s="9" customFormat="1" ht="13.5">
      <c r="B8" s="27" t="s">
        <v>102</v>
      </c>
      <c r="C8" s="30"/>
      <c r="D8" s="30"/>
      <c r="E8" s="30"/>
      <c r="F8" s="30"/>
      <c r="G8" s="30"/>
      <c r="H8" s="30"/>
    </row>
    <row r="9" spans="1:8" ht="13.5">
      <c r="A9" s="9" t="s">
        <v>7</v>
      </c>
      <c r="B9" s="8">
        <v>927588</v>
      </c>
      <c r="C9" s="8">
        <v>189711</v>
      </c>
      <c r="D9" s="8">
        <v>2781</v>
      </c>
      <c r="E9" s="8">
        <v>270655</v>
      </c>
      <c r="F9" s="8">
        <v>353342</v>
      </c>
      <c r="G9" s="8">
        <v>10134</v>
      </c>
      <c r="H9" s="8">
        <v>1754211</v>
      </c>
    </row>
    <row r="10" spans="1:8" ht="13.5">
      <c r="A10" s="9" t="s">
        <v>24</v>
      </c>
      <c r="B10" s="8">
        <v>213388</v>
      </c>
      <c r="C10" s="8">
        <v>42791</v>
      </c>
      <c r="D10" s="8">
        <v>5308</v>
      </c>
      <c r="E10" s="8">
        <v>11919</v>
      </c>
      <c r="F10" s="8">
        <v>23000</v>
      </c>
      <c r="G10" s="8">
        <v>160</v>
      </c>
      <c r="H10" s="8">
        <v>296566</v>
      </c>
    </row>
    <row r="11" spans="1:8" ht="13.5">
      <c r="A11" s="9" t="s">
        <v>8</v>
      </c>
      <c r="B11" s="8">
        <v>282534</v>
      </c>
      <c r="C11" s="8">
        <v>58412</v>
      </c>
      <c r="D11" s="8">
        <v>1836</v>
      </c>
      <c r="E11" s="8">
        <v>93408</v>
      </c>
      <c r="F11" s="8">
        <v>122359</v>
      </c>
      <c r="G11" s="8">
        <v>7467</v>
      </c>
      <c r="H11" s="8">
        <v>566016</v>
      </c>
    </row>
    <row r="12" spans="1:8" ht="13.5">
      <c r="A12" s="9" t="s">
        <v>25</v>
      </c>
      <c r="B12" s="8">
        <v>226100</v>
      </c>
      <c r="C12" s="8">
        <v>20753</v>
      </c>
      <c r="D12" s="8">
        <v>2470</v>
      </c>
      <c r="E12" s="8">
        <v>20262</v>
      </c>
      <c r="F12" s="8">
        <v>50976</v>
      </c>
      <c r="G12" s="8">
        <v>930</v>
      </c>
      <c r="H12" s="8">
        <v>321491</v>
      </c>
    </row>
    <row r="13" spans="1:8" ht="13.5">
      <c r="A13" s="9" t="s">
        <v>26</v>
      </c>
      <c r="B13" s="8">
        <v>133194</v>
      </c>
      <c r="C13" s="8">
        <v>20723</v>
      </c>
      <c r="D13" s="8">
        <v>219</v>
      </c>
      <c r="E13" s="8">
        <v>42008</v>
      </c>
      <c r="F13" s="8">
        <v>58390</v>
      </c>
      <c r="G13" s="8" t="s">
        <v>0</v>
      </c>
      <c r="H13" s="8">
        <v>254534</v>
      </c>
    </row>
    <row r="14" spans="1:8" ht="13.5">
      <c r="A14" s="9" t="s">
        <v>22</v>
      </c>
      <c r="B14" s="8">
        <v>115176</v>
      </c>
      <c r="C14" s="8">
        <v>29570</v>
      </c>
      <c r="D14" s="8">
        <v>2722</v>
      </c>
      <c r="E14" s="8">
        <v>34334</v>
      </c>
      <c r="F14" s="8">
        <v>39645</v>
      </c>
      <c r="G14" s="8">
        <v>3272</v>
      </c>
      <c r="H14" s="8">
        <v>224719</v>
      </c>
    </row>
    <row r="15" spans="1:8" ht="13.5">
      <c r="A15" s="9" t="s">
        <v>9</v>
      </c>
      <c r="B15" s="8">
        <v>98990</v>
      </c>
      <c r="C15" s="8">
        <v>22813</v>
      </c>
      <c r="D15" s="8">
        <v>1243</v>
      </c>
      <c r="E15" s="8">
        <v>31878</v>
      </c>
      <c r="F15" s="8">
        <v>34732</v>
      </c>
      <c r="G15" s="8" t="s">
        <v>0</v>
      </c>
      <c r="H15" s="8">
        <v>189656</v>
      </c>
    </row>
    <row r="16" spans="1:8" ht="13.5">
      <c r="A16" s="9" t="s">
        <v>27</v>
      </c>
      <c r="B16" s="8">
        <v>96295</v>
      </c>
      <c r="C16" s="8">
        <v>17868</v>
      </c>
      <c r="D16" s="8">
        <v>326</v>
      </c>
      <c r="E16" s="8">
        <v>32734</v>
      </c>
      <c r="F16" s="8">
        <v>25214</v>
      </c>
      <c r="G16" s="8">
        <v>2987</v>
      </c>
      <c r="H16" s="8">
        <v>175424</v>
      </c>
    </row>
    <row r="17" spans="1:8" ht="13.5">
      <c r="A17" s="9" t="s">
        <v>40</v>
      </c>
      <c r="B17" s="8">
        <v>48146</v>
      </c>
      <c r="C17" s="8">
        <v>9598</v>
      </c>
      <c r="D17" s="8">
        <v>2476</v>
      </c>
      <c r="E17" s="8">
        <v>21275</v>
      </c>
      <c r="F17" s="8">
        <v>26707</v>
      </c>
      <c r="G17" s="8">
        <v>488</v>
      </c>
      <c r="H17" s="8">
        <v>108690</v>
      </c>
    </row>
    <row r="18" spans="1:8" ht="13.5">
      <c r="A18" s="9" t="s">
        <v>2</v>
      </c>
      <c r="B18" s="8">
        <v>41841</v>
      </c>
      <c r="C18" s="8">
        <v>1401</v>
      </c>
      <c r="D18" s="8">
        <v>1128</v>
      </c>
      <c r="E18" s="8">
        <v>6047</v>
      </c>
      <c r="F18" s="8">
        <v>12138</v>
      </c>
      <c r="G18" s="8">
        <v>21</v>
      </c>
      <c r="H18" s="8">
        <v>62576</v>
      </c>
    </row>
    <row r="19" spans="1:8" ht="13.5">
      <c r="A19" s="9" t="s">
        <v>83</v>
      </c>
      <c r="B19" s="8">
        <v>47005</v>
      </c>
      <c r="C19" s="8">
        <v>9736</v>
      </c>
      <c r="D19" s="8">
        <v>863</v>
      </c>
      <c r="E19" s="8">
        <v>25351</v>
      </c>
      <c r="F19" s="8">
        <v>37602</v>
      </c>
      <c r="G19" s="8">
        <v>605</v>
      </c>
      <c r="H19" s="8">
        <v>121162</v>
      </c>
    </row>
    <row r="20" spans="1:8" ht="13.5">
      <c r="A20" s="9" t="s">
        <v>14</v>
      </c>
      <c r="B20" s="8">
        <v>51017</v>
      </c>
      <c r="C20" s="8">
        <v>5262</v>
      </c>
      <c r="D20" s="8">
        <v>1229</v>
      </c>
      <c r="E20" s="8">
        <v>14245</v>
      </c>
      <c r="F20" s="8">
        <v>21838</v>
      </c>
      <c r="G20" s="8">
        <v>133</v>
      </c>
      <c r="H20" s="8">
        <v>93724</v>
      </c>
    </row>
    <row r="21" spans="1:8" ht="13.5">
      <c r="A21" s="9" t="s">
        <v>28</v>
      </c>
      <c r="B21" s="8">
        <v>46077</v>
      </c>
      <c r="C21" s="8">
        <v>6204</v>
      </c>
      <c r="D21" s="8">
        <v>554</v>
      </c>
      <c r="E21" s="8">
        <v>8668</v>
      </c>
      <c r="F21" s="8">
        <v>16783</v>
      </c>
      <c r="G21" s="8">
        <v>916</v>
      </c>
      <c r="H21" s="8">
        <v>79202</v>
      </c>
    </row>
    <row r="22" spans="1:8" ht="13.5">
      <c r="A22" s="9" t="s">
        <v>29</v>
      </c>
      <c r="B22" s="8">
        <v>49236</v>
      </c>
      <c r="C22" s="8">
        <v>2844</v>
      </c>
      <c r="D22" s="8">
        <v>125</v>
      </c>
      <c r="E22" s="8">
        <v>9906</v>
      </c>
      <c r="F22" s="8">
        <v>11016</v>
      </c>
      <c r="G22" s="8">
        <v>270</v>
      </c>
      <c r="H22" s="8">
        <v>73397</v>
      </c>
    </row>
    <row r="23" spans="1:8" ht="13.5">
      <c r="A23" s="9" t="s">
        <v>30</v>
      </c>
      <c r="B23" s="8">
        <v>38572</v>
      </c>
      <c r="C23" s="8">
        <v>8264</v>
      </c>
      <c r="D23" s="8">
        <v>73</v>
      </c>
      <c r="E23" s="8">
        <v>12915</v>
      </c>
      <c r="F23" s="8">
        <v>19325</v>
      </c>
      <c r="G23" s="8">
        <v>1171</v>
      </c>
      <c r="H23" s="8">
        <v>80320</v>
      </c>
    </row>
    <row r="24" spans="1:8" ht="13.5">
      <c r="A24" s="9" t="s">
        <v>31</v>
      </c>
      <c r="B24" s="8">
        <v>36765</v>
      </c>
      <c r="C24" s="8">
        <v>3650</v>
      </c>
      <c r="D24" s="8">
        <v>178</v>
      </c>
      <c r="E24" s="8">
        <v>3472</v>
      </c>
      <c r="F24" s="8">
        <v>8086</v>
      </c>
      <c r="G24" s="8">
        <v>40</v>
      </c>
      <c r="H24" s="8">
        <v>52191</v>
      </c>
    </row>
    <row r="25" spans="1:8" ht="13.5">
      <c r="A25" s="9" t="s">
        <v>1</v>
      </c>
      <c r="B25" s="8">
        <v>39229</v>
      </c>
      <c r="C25" s="8">
        <v>4711</v>
      </c>
      <c r="D25" s="8">
        <v>112</v>
      </c>
      <c r="E25" s="8">
        <v>7017</v>
      </c>
      <c r="F25" s="8">
        <v>14876</v>
      </c>
      <c r="G25" s="8" t="s">
        <v>0</v>
      </c>
      <c r="H25" s="8">
        <v>65945</v>
      </c>
    </row>
    <row r="26" spans="1:8" ht="13.5">
      <c r="A26" s="9" t="s">
        <v>32</v>
      </c>
      <c r="B26" s="8">
        <v>25508</v>
      </c>
      <c r="C26" s="8">
        <v>2332</v>
      </c>
      <c r="D26" s="8">
        <v>24</v>
      </c>
      <c r="E26" s="8">
        <v>4510</v>
      </c>
      <c r="F26" s="8">
        <v>5617</v>
      </c>
      <c r="G26" s="8">
        <v>1161</v>
      </c>
      <c r="H26" s="8">
        <v>39152</v>
      </c>
    </row>
    <row r="27" spans="1:8" ht="13.5">
      <c r="A27" s="9" t="s">
        <v>33</v>
      </c>
      <c r="B27" s="8">
        <v>71325</v>
      </c>
      <c r="C27" s="8">
        <v>9027</v>
      </c>
      <c r="D27" s="8">
        <v>1170</v>
      </c>
      <c r="E27" s="8">
        <v>15554</v>
      </c>
      <c r="F27" s="8">
        <v>29004</v>
      </c>
      <c r="G27" s="8">
        <v>478</v>
      </c>
      <c r="H27" s="8">
        <v>126558</v>
      </c>
    </row>
    <row r="28" spans="1:8" ht="13.5">
      <c r="A28" s="9" t="s">
        <v>38</v>
      </c>
      <c r="B28" s="8">
        <v>21417</v>
      </c>
      <c r="C28" s="8">
        <v>2011</v>
      </c>
      <c r="D28" s="8">
        <v>180</v>
      </c>
      <c r="E28" s="8">
        <v>6822</v>
      </c>
      <c r="F28" s="8">
        <v>9531</v>
      </c>
      <c r="G28" s="8" t="s">
        <v>0</v>
      </c>
      <c r="H28" s="8">
        <v>39961</v>
      </c>
    </row>
    <row r="29" spans="1:8" ht="13.5">
      <c r="A29" s="9" t="s">
        <v>34</v>
      </c>
      <c r="B29" s="8">
        <v>29910</v>
      </c>
      <c r="C29" s="8">
        <v>3130</v>
      </c>
      <c r="D29" s="8">
        <v>41</v>
      </c>
      <c r="E29" s="8">
        <v>4552</v>
      </c>
      <c r="F29" s="8">
        <v>8063</v>
      </c>
      <c r="G29" s="8" t="s">
        <v>0</v>
      </c>
      <c r="H29" s="8">
        <v>45696</v>
      </c>
    </row>
    <row r="30" spans="1:8" ht="13.5">
      <c r="A30" s="9" t="s">
        <v>39</v>
      </c>
      <c r="B30" s="8">
        <v>29065</v>
      </c>
      <c r="C30" s="8">
        <v>3381</v>
      </c>
      <c r="D30" s="8">
        <v>149</v>
      </c>
      <c r="E30" s="8">
        <v>2752</v>
      </c>
      <c r="F30" s="8">
        <v>9894</v>
      </c>
      <c r="G30" s="8">
        <v>19</v>
      </c>
      <c r="H30" s="8">
        <v>45260</v>
      </c>
    </row>
    <row r="31" spans="1:8" ht="13.5">
      <c r="A31" s="9" t="s">
        <v>35</v>
      </c>
      <c r="B31" s="8">
        <v>24637</v>
      </c>
      <c r="C31" s="8">
        <v>3203</v>
      </c>
      <c r="D31" s="8">
        <v>483</v>
      </c>
      <c r="E31" s="8">
        <v>20</v>
      </c>
      <c r="F31" s="8">
        <v>1854</v>
      </c>
      <c r="G31" s="8">
        <v>549</v>
      </c>
      <c r="H31" s="8">
        <v>30746</v>
      </c>
    </row>
    <row r="32" spans="1:8" ht="13.5">
      <c r="A32" s="9" t="s">
        <v>36</v>
      </c>
      <c r="B32" s="8">
        <v>23904</v>
      </c>
      <c r="C32" s="8">
        <v>2502</v>
      </c>
      <c r="D32" s="8">
        <v>459</v>
      </c>
      <c r="E32" s="8">
        <v>3153</v>
      </c>
      <c r="F32" s="8">
        <v>8097</v>
      </c>
      <c r="G32" s="8">
        <v>20</v>
      </c>
      <c r="H32" s="8">
        <v>38135</v>
      </c>
    </row>
    <row r="33" spans="1:8" ht="13.5">
      <c r="A33" s="9" t="s">
        <v>37</v>
      </c>
      <c r="B33" s="8">
        <v>24036</v>
      </c>
      <c r="C33" s="8">
        <v>3377</v>
      </c>
      <c r="D33" s="8">
        <v>3</v>
      </c>
      <c r="E33" s="8">
        <v>2891</v>
      </c>
      <c r="F33" s="8">
        <v>6913</v>
      </c>
      <c r="G33" s="8">
        <v>193</v>
      </c>
      <c r="H33" s="8">
        <v>37413</v>
      </c>
    </row>
    <row r="34" spans="1:8" ht="13.5">
      <c r="A34" s="9" t="s">
        <v>6</v>
      </c>
      <c r="B34" s="8">
        <v>2740955</v>
      </c>
      <c r="C34" s="8">
        <v>483274</v>
      </c>
      <c r="D34" s="8">
        <v>26152</v>
      </c>
      <c r="E34" s="8">
        <v>686348</v>
      </c>
      <c r="F34" s="8">
        <v>955002</v>
      </c>
      <c r="G34" s="8">
        <v>31014</v>
      </c>
      <c r="H34" s="8">
        <v>4922745</v>
      </c>
    </row>
    <row r="36" spans="2:8" ht="13.5">
      <c r="B36" s="8">
        <f>SUM(B9:B33)</f>
        <v>2740955</v>
      </c>
      <c r="C36" s="8">
        <f aca="true" t="shared" si="0" ref="C36:H36">SUM(C9:C33)</f>
        <v>483274</v>
      </c>
      <c r="D36" s="8">
        <f t="shared" si="0"/>
        <v>26152</v>
      </c>
      <c r="E36" s="8">
        <f t="shared" si="0"/>
        <v>686348</v>
      </c>
      <c r="F36" s="8">
        <f t="shared" si="0"/>
        <v>955002</v>
      </c>
      <c r="G36" s="8">
        <f t="shared" si="0"/>
        <v>31014</v>
      </c>
      <c r="H36" s="8">
        <f t="shared" si="0"/>
        <v>4922745</v>
      </c>
    </row>
    <row r="37" spans="2:8" ht="13.5">
      <c r="B37" s="8">
        <f>B34-B36</f>
        <v>0</v>
      </c>
      <c r="C37" s="8">
        <f aca="true" t="shared" si="1" ref="C37:H37">C34-C36</f>
        <v>0</v>
      </c>
      <c r="D37" s="8">
        <f t="shared" si="1"/>
        <v>0</v>
      </c>
      <c r="E37" s="8">
        <f t="shared" si="1"/>
        <v>0</v>
      </c>
      <c r="F37" s="8">
        <f t="shared" si="1"/>
        <v>0</v>
      </c>
      <c r="G37" s="8">
        <f t="shared" si="1"/>
        <v>0</v>
      </c>
      <c r="H37" s="8">
        <f t="shared" si="1"/>
        <v>0</v>
      </c>
    </row>
  </sheetData>
  <sheetProtection/>
  <mergeCells count="18">
    <mergeCell ref="G5:G7"/>
    <mergeCell ref="H5:H7"/>
    <mergeCell ref="B8:H8"/>
    <mergeCell ref="A5:A7"/>
    <mergeCell ref="B5:B7"/>
    <mergeCell ref="C5:C7"/>
    <mergeCell ref="D5:D7"/>
    <mergeCell ref="E5:E7"/>
    <mergeCell ref="F5:F7"/>
    <mergeCell ref="A1:H1"/>
    <mergeCell ref="A2:A4"/>
    <mergeCell ref="B2:B4"/>
    <mergeCell ref="C2:C4"/>
    <mergeCell ref="D2:D4"/>
    <mergeCell ref="E2:E4"/>
    <mergeCell ref="F2:F4"/>
    <mergeCell ref="G2:G4"/>
    <mergeCell ref="H2:H4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2">
      <selection activeCell="L12" sqref="L12"/>
    </sheetView>
  </sheetViews>
  <sheetFormatPr defaultColWidth="11.421875" defaultRowHeight="15"/>
  <cols>
    <col min="1" max="1" width="17.8515625" style="0" bestFit="1" customWidth="1"/>
    <col min="2" max="6" width="10.8515625" style="8" customWidth="1"/>
    <col min="7" max="7" width="10.8515625" style="3" customWidth="1"/>
  </cols>
  <sheetData>
    <row r="1" spans="1:7" s="15" customFormat="1" ht="16.5" customHeight="1">
      <c r="A1" s="42" t="s">
        <v>151</v>
      </c>
      <c r="B1" s="42"/>
      <c r="C1" s="42"/>
      <c r="D1" s="42"/>
      <c r="E1" s="42"/>
      <c r="F1" s="42"/>
      <c r="G1" s="42"/>
    </row>
    <row r="2" spans="1:7" s="15" customFormat="1" ht="16.5" customHeight="1">
      <c r="A2" s="42" t="s">
        <v>152</v>
      </c>
      <c r="B2" s="42"/>
      <c r="C2" s="42"/>
      <c r="D2" s="42"/>
      <c r="E2" s="42"/>
      <c r="F2" s="42"/>
      <c r="G2" s="42"/>
    </row>
    <row r="3" spans="1:7" s="20" customFormat="1" ht="16.5" customHeight="1">
      <c r="A3" s="33" t="s">
        <v>102</v>
      </c>
      <c r="B3" s="33"/>
      <c r="C3" s="33"/>
      <c r="D3" s="33"/>
      <c r="E3" s="33"/>
      <c r="F3" s="33"/>
      <c r="G3" s="33"/>
    </row>
    <row r="4" spans="1:7" s="19" customFormat="1" ht="16.5" customHeight="1">
      <c r="A4" s="32" t="s">
        <v>136</v>
      </c>
      <c r="B4" s="31" t="s">
        <v>153</v>
      </c>
      <c r="C4" s="31"/>
      <c r="D4" s="31"/>
      <c r="E4" s="43" t="s">
        <v>154</v>
      </c>
      <c r="F4" s="32" t="s">
        <v>155</v>
      </c>
      <c r="G4" s="32"/>
    </row>
    <row r="5" spans="1:7" s="19" customFormat="1" ht="16.5" customHeight="1">
      <c r="A5" s="32"/>
      <c r="B5" s="31"/>
      <c r="C5" s="31"/>
      <c r="D5" s="31"/>
      <c r="E5" s="31"/>
      <c r="F5" s="32"/>
      <c r="G5" s="32"/>
    </row>
    <row r="6" spans="1:7" s="19" customFormat="1" ht="16.5" customHeight="1">
      <c r="A6" s="32"/>
      <c r="B6" s="43" t="s">
        <v>63</v>
      </c>
      <c r="C6" s="32" t="s">
        <v>156</v>
      </c>
      <c r="D6" s="32" t="s">
        <v>157</v>
      </c>
      <c r="E6" s="31"/>
      <c r="F6" s="32" t="s">
        <v>158</v>
      </c>
      <c r="G6" s="32" t="s">
        <v>159</v>
      </c>
    </row>
    <row r="7" spans="1:7" s="19" customFormat="1" ht="16.5" customHeight="1">
      <c r="A7" s="32" t="s">
        <v>137</v>
      </c>
      <c r="B7" s="31"/>
      <c r="C7" s="32"/>
      <c r="D7" s="32"/>
      <c r="E7" s="32" t="s">
        <v>160</v>
      </c>
      <c r="F7" s="32"/>
      <c r="G7" s="32"/>
    </row>
    <row r="8" spans="1:7" s="19" customFormat="1" ht="16.5" customHeight="1">
      <c r="A8" s="32"/>
      <c r="B8" s="32" t="s">
        <v>78</v>
      </c>
      <c r="C8" s="32" t="s">
        <v>161</v>
      </c>
      <c r="D8" s="32" t="s">
        <v>162</v>
      </c>
      <c r="E8" s="31"/>
      <c r="F8" s="32"/>
      <c r="G8" s="32" t="s">
        <v>163</v>
      </c>
    </row>
    <row r="9" spans="1:7" s="19" customFormat="1" ht="16.5" customHeight="1">
      <c r="A9" s="32"/>
      <c r="B9" s="32"/>
      <c r="C9" s="32"/>
      <c r="D9" s="32"/>
      <c r="E9" s="31"/>
      <c r="F9" s="32"/>
      <c r="G9" s="32"/>
    </row>
    <row r="10" spans="1:7" s="19" customFormat="1" ht="16.5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</row>
    <row r="11" spans="2:7" s="11" customFormat="1" ht="13.5">
      <c r="B11" s="30">
        <v>1976</v>
      </c>
      <c r="C11" s="30"/>
      <c r="D11" s="30"/>
      <c r="E11" s="30"/>
      <c r="F11" s="30"/>
      <c r="G11" s="30"/>
    </row>
    <row r="12" spans="1:7" ht="13.5">
      <c r="A12" s="12" t="s">
        <v>7</v>
      </c>
      <c r="B12" s="8">
        <v>175209</v>
      </c>
      <c r="C12" s="8">
        <v>154669</v>
      </c>
      <c r="D12" s="8">
        <v>-20540</v>
      </c>
      <c r="E12" s="8">
        <v>7751</v>
      </c>
      <c r="F12" s="8">
        <v>-12789</v>
      </c>
      <c r="G12" s="3">
        <v>-1.4</v>
      </c>
    </row>
    <row r="13" spans="1:7" ht="13.5">
      <c r="A13" s="12" t="s">
        <v>24</v>
      </c>
      <c r="B13" s="8">
        <v>40618</v>
      </c>
      <c r="C13" s="8">
        <v>36449</v>
      </c>
      <c r="D13" s="8">
        <v>-4169</v>
      </c>
      <c r="E13" s="8" t="s">
        <v>0</v>
      </c>
      <c r="F13" s="8">
        <v>-4169</v>
      </c>
      <c r="G13" s="3">
        <v>-2</v>
      </c>
    </row>
    <row r="14" spans="1:7" ht="13.5">
      <c r="A14" s="12" t="s">
        <v>8</v>
      </c>
      <c r="B14" s="8">
        <v>63398</v>
      </c>
      <c r="C14" s="8">
        <v>36524</v>
      </c>
      <c r="D14" s="8">
        <v>-26874</v>
      </c>
      <c r="E14" s="8">
        <v>15720</v>
      </c>
      <c r="F14" s="8">
        <v>-11154</v>
      </c>
      <c r="G14" s="3">
        <v>-4</v>
      </c>
    </row>
    <row r="15" spans="1:7" ht="13.5">
      <c r="A15" s="12" t="s">
        <v>25</v>
      </c>
      <c r="B15" s="8">
        <v>30242</v>
      </c>
      <c r="C15" s="8">
        <v>9406</v>
      </c>
      <c r="D15" s="8">
        <v>-20836</v>
      </c>
      <c r="E15" s="8">
        <v>6523</v>
      </c>
      <c r="F15" s="8">
        <v>-14313</v>
      </c>
      <c r="G15" s="3">
        <v>-6.3</v>
      </c>
    </row>
    <row r="16" spans="1:7" ht="13.5">
      <c r="A16" s="12" t="s">
        <v>26</v>
      </c>
      <c r="B16" s="8">
        <v>21003</v>
      </c>
      <c r="C16" s="8">
        <v>13997</v>
      </c>
      <c r="D16" s="8">
        <v>-7006</v>
      </c>
      <c r="E16" s="8">
        <v>4746</v>
      </c>
      <c r="F16" s="8">
        <v>-2260</v>
      </c>
      <c r="G16" s="3">
        <v>-1.7</v>
      </c>
    </row>
    <row r="17" spans="1:7" ht="13.5">
      <c r="A17" s="12" t="s">
        <v>164</v>
      </c>
      <c r="B17" s="8">
        <v>24501</v>
      </c>
      <c r="C17" s="8">
        <v>22827</v>
      </c>
      <c r="D17" s="8">
        <v>-1674</v>
      </c>
      <c r="E17" s="8">
        <v>5323</v>
      </c>
      <c r="F17" s="8">
        <v>3649</v>
      </c>
      <c r="G17" s="3">
        <v>3.2</v>
      </c>
    </row>
    <row r="18" spans="1:7" ht="13.5">
      <c r="A18" s="12" t="s">
        <v>9</v>
      </c>
      <c r="B18" s="8">
        <v>18911</v>
      </c>
      <c r="C18" s="8">
        <v>14416</v>
      </c>
      <c r="D18" s="8">
        <v>-4495</v>
      </c>
      <c r="E18" s="8">
        <v>6436</v>
      </c>
      <c r="F18" s="8">
        <v>1941</v>
      </c>
      <c r="G18" s="3">
        <v>2</v>
      </c>
    </row>
    <row r="19" spans="1:7" ht="13.5">
      <c r="A19" s="12" t="s">
        <v>27</v>
      </c>
      <c r="B19" s="8">
        <v>16321</v>
      </c>
      <c r="C19" s="8">
        <v>12651</v>
      </c>
      <c r="D19" s="8">
        <v>-3670</v>
      </c>
      <c r="E19" s="8">
        <v>3372</v>
      </c>
      <c r="F19" s="8">
        <v>-298</v>
      </c>
      <c r="G19" s="3">
        <v>-0.3</v>
      </c>
    </row>
    <row r="20" spans="1:7" ht="13.5">
      <c r="A20" s="12" t="s">
        <v>165</v>
      </c>
      <c r="B20" s="8">
        <v>11056</v>
      </c>
      <c r="C20" s="8">
        <v>7267</v>
      </c>
      <c r="D20" s="8">
        <v>-3789</v>
      </c>
      <c r="E20" s="8">
        <v>1400</v>
      </c>
      <c r="F20" s="8">
        <v>-2389</v>
      </c>
      <c r="G20" s="3">
        <v>-5</v>
      </c>
    </row>
    <row r="21" spans="1:7" ht="13.5">
      <c r="A21" s="12" t="s">
        <v>2</v>
      </c>
      <c r="B21" s="8">
        <v>2092</v>
      </c>
      <c r="C21" s="8">
        <v>910</v>
      </c>
      <c r="D21" s="8">
        <v>-1182</v>
      </c>
      <c r="E21" s="8">
        <v>45</v>
      </c>
      <c r="F21" s="8">
        <v>-1137</v>
      </c>
      <c r="G21" s="3">
        <v>-2.7</v>
      </c>
    </row>
    <row r="22" spans="1:7" ht="13.5">
      <c r="A22" s="12" t="s">
        <v>20</v>
      </c>
      <c r="B22" s="8">
        <v>12705</v>
      </c>
      <c r="C22" s="8">
        <v>6357</v>
      </c>
      <c r="D22" s="8">
        <v>-6348</v>
      </c>
      <c r="E22" s="8">
        <v>2174</v>
      </c>
      <c r="F22" s="8">
        <v>-4174</v>
      </c>
      <c r="G22" s="3">
        <v>-8.9</v>
      </c>
    </row>
    <row r="23" spans="1:7" ht="13.5">
      <c r="A23" s="12" t="s">
        <v>14</v>
      </c>
      <c r="B23" s="8">
        <v>7931</v>
      </c>
      <c r="C23" s="8">
        <v>3416</v>
      </c>
      <c r="D23" s="8">
        <v>-4515</v>
      </c>
      <c r="E23" s="8">
        <v>750</v>
      </c>
      <c r="F23" s="8">
        <v>-3765</v>
      </c>
      <c r="G23" s="3">
        <v>-7.4</v>
      </c>
    </row>
    <row r="24" spans="1:7" ht="13.5">
      <c r="A24" s="12" t="s">
        <v>28</v>
      </c>
      <c r="B24" s="8">
        <v>11169</v>
      </c>
      <c r="C24" s="8">
        <v>4362</v>
      </c>
      <c r="D24" s="8">
        <v>-6807</v>
      </c>
      <c r="E24" s="8">
        <v>1225</v>
      </c>
      <c r="F24" s="8">
        <v>-5582</v>
      </c>
      <c r="G24" s="3">
        <v>-12.1</v>
      </c>
    </row>
    <row r="25" spans="1:7" ht="13.5">
      <c r="A25" s="12" t="s">
        <v>29</v>
      </c>
      <c r="B25" s="8">
        <v>8842</v>
      </c>
      <c r="C25" s="8">
        <v>2547</v>
      </c>
      <c r="D25" s="8">
        <v>-6295</v>
      </c>
      <c r="E25" s="8">
        <v>188</v>
      </c>
      <c r="F25" s="8">
        <v>-6107</v>
      </c>
      <c r="G25" s="3">
        <v>-12.4</v>
      </c>
    </row>
    <row r="26" spans="1:7" ht="13.5">
      <c r="A26" s="12" t="s">
        <v>30</v>
      </c>
      <c r="B26" s="8">
        <v>10072</v>
      </c>
      <c r="C26" s="8">
        <v>4310</v>
      </c>
      <c r="D26" s="8">
        <v>-5762</v>
      </c>
      <c r="E26" s="8">
        <v>3218</v>
      </c>
      <c r="F26" s="8">
        <v>-2544</v>
      </c>
      <c r="G26" s="3">
        <v>-6.6</v>
      </c>
    </row>
    <row r="27" spans="1:7" ht="13.5">
      <c r="A27" s="12" t="s">
        <v>31</v>
      </c>
      <c r="B27" s="8">
        <v>9943</v>
      </c>
      <c r="C27" s="8">
        <v>2863</v>
      </c>
      <c r="D27" s="8">
        <v>-7080</v>
      </c>
      <c r="E27" s="8">
        <v>412</v>
      </c>
      <c r="F27" s="8">
        <v>-6668</v>
      </c>
      <c r="G27" s="3">
        <v>-18.1</v>
      </c>
    </row>
    <row r="28" spans="1:7" ht="13.5">
      <c r="A28" s="12" t="s">
        <v>1</v>
      </c>
      <c r="B28" s="8">
        <v>6736</v>
      </c>
      <c r="C28" s="8">
        <v>1945</v>
      </c>
      <c r="D28" s="8">
        <v>-4791</v>
      </c>
      <c r="E28" s="8">
        <v>1227</v>
      </c>
      <c r="F28" s="8">
        <v>-3564</v>
      </c>
      <c r="G28" s="3">
        <v>-9.1</v>
      </c>
    </row>
    <row r="29" spans="1:7" ht="13.5">
      <c r="A29" s="12" t="s">
        <v>32</v>
      </c>
      <c r="B29" s="8">
        <v>3946</v>
      </c>
      <c r="C29" s="8">
        <v>919</v>
      </c>
      <c r="D29" s="8">
        <v>-3027</v>
      </c>
      <c r="E29" s="8">
        <v>317</v>
      </c>
      <c r="F29" s="8">
        <v>-2710</v>
      </c>
      <c r="G29" s="3">
        <v>-10.6</v>
      </c>
    </row>
    <row r="30" spans="1:7" ht="13.5">
      <c r="A30" s="12" t="s">
        <v>33</v>
      </c>
      <c r="B30" s="8">
        <v>18572</v>
      </c>
      <c r="C30" s="8">
        <v>5502</v>
      </c>
      <c r="D30" s="8">
        <v>-13070</v>
      </c>
      <c r="E30" s="8">
        <v>2088</v>
      </c>
      <c r="F30" s="8">
        <v>-10982</v>
      </c>
      <c r="G30" s="3">
        <v>-15.4</v>
      </c>
    </row>
    <row r="31" spans="1:7" ht="13.5">
      <c r="A31" s="12" t="s">
        <v>38</v>
      </c>
      <c r="B31" s="8">
        <v>5054</v>
      </c>
      <c r="C31" s="8">
        <v>850</v>
      </c>
      <c r="D31" s="8">
        <v>-4204</v>
      </c>
      <c r="E31" s="8">
        <v>1020</v>
      </c>
      <c r="F31" s="8">
        <v>-3184</v>
      </c>
      <c r="G31" s="3">
        <v>-14.9</v>
      </c>
    </row>
    <row r="32" spans="1:7" ht="13.5">
      <c r="A32" s="12" t="s">
        <v>34</v>
      </c>
      <c r="B32" s="8">
        <v>3704</v>
      </c>
      <c r="C32" s="8">
        <v>1088</v>
      </c>
      <c r="D32" s="8">
        <v>-2616</v>
      </c>
      <c r="E32" s="8">
        <v>1463</v>
      </c>
      <c r="F32" s="8">
        <v>-1153</v>
      </c>
      <c r="G32" s="3">
        <v>-3.9</v>
      </c>
    </row>
    <row r="33" spans="1:7" ht="13.5">
      <c r="A33" s="12" t="s">
        <v>39</v>
      </c>
      <c r="B33" s="8">
        <v>3775</v>
      </c>
      <c r="C33" s="8">
        <v>2458</v>
      </c>
      <c r="D33" s="8">
        <v>-1317</v>
      </c>
      <c r="E33" s="8">
        <v>714</v>
      </c>
      <c r="F33" s="8">
        <v>-603</v>
      </c>
      <c r="G33" s="3">
        <v>-2.1</v>
      </c>
    </row>
    <row r="34" spans="1:7" ht="13.5">
      <c r="A34" s="12" t="s">
        <v>35</v>
      </c>
      <c r="B34" s="8">
        <v>370</v>
      </c>
      <c r="C34" s="8">
        <v>2775</v>
      </c>
      <c r="D34" s="8">
        <v>2405</v>
      </c>
      <c r="E34" s="8" t="s">
        <v>0</v>
      </c>
      <c r="F34" s="8">
        <v>2405</v>
      </c>
      <c r="G34" s="3">
        <v>9.8</v>
      </c>
    </row>
    <row r="35" spans="1:7" ht="13.5">
      <c r="A35" s="12" t="s">
        <v>36</v>
      </c>
      <c r="B35" s="8">
        <v>1762</v>
      </c>
      <c r="C35" s="8">
        <v>1522</v>
      </c>
      <c r="D35" s="8">
        <v>-240</v>
      </c>
      <c r="E35" s="8">
        <v>601</v>
      </c>
      <c r="F35" s="8">
        <v>361</v>
      </c>
      <c r="G35" s="3">
        <v>1.5</v>
      </c>
    </row>
    <row r="36" spans="1:7" ht="13.5">
      <c r="A36" s="12" t="s">
        <v>37</v>
      </c>
      <c r="B36" s="8">
        <v>2951</v>
      </c>
      <c r="C36" s="8">
        <v>2032</v>
      </c>
      <c r="D36" s="8">
        <v>-919</v>
      </c>
      <c r="E36" s="8">
        <v>1080</v>
      </c>
      <c r="F36" s="8">
        <v>161</v>
      </c>
      <c r="G36" s="3">
        <v>0.7</v>
      </c>
    </row>
    <row r="37" spans="1:7" ht="13.5">
      <c r="A37" s="12" t="s">
        <v>6</v>
      </c>
      <c r="B37" s="8">
        <v>510883</v>
      </c>
      <c r="C37" s="8">
        <v>352062</v>
      </c>
      <c r="D37" s="8">
        <v>-158821</v>
      </c>
      <c r="E37" s="8">
        <v>67793</v>
      </c>
      <c r="F37" s="8">
        <v>-91028</v>
      </c>
      <c r="G37" s="3">
        <v>-3.3</v>
      </c>
    </row>
    <row r="39" spans="2:6" ht="13.5">
      <c r="B39" s="8">
        <f>SUM(B12:B36)</f>
        <v>510883</v>
      </c>
      <c r="C39" s="8">
        <f>SUM(C12:C36)</f>
        <v>352062</v>
      </c>
      <c r="D39" s="8">
        <f>SUM(D12:D36)</f>
        <v>-158821</v>
      </c>
      <c r="E39" s="8">
        <f>SUM(E12:E36)</f>
        <v>67793</v>
      </c>
      <c r="F39" s="8">
        <f>SUM(F12:F36)</f>
        <v>-91028</v>
      </c>
    </row>
    <row r="40" spans="2:6" ht="13.5">
      <c r="B40" s="8">
        <f>B37-B39</f>
        <v>0</v>
      </c>
      <c r="C40" s="8">
        <f>C37-C39</f>
        <v>0</v>
      </c>
      <c r="D40" s="8">
        <f>D37-D39</f>
        <v>0</v>
      </c>
      <c r="E40" s="8">
        <f>E37-E39</f>
        <v>0</v>
      </c>
      <c r="F40" s="8">
        <f>F37-F39</f>
        <v>0</v>
      </c>
    </row>
  </sheetData>
  <sheetProtection/>
  <mergeCells count="19">
    <mergeCell ref="B11:G11"/>
    <mergeCell ref="F6:F9"/>
    <mergeCell ref="G6:G7"/>
    <mergeCell ref="A7:A9"/>
    <mergeCell ref="E7:E9"/>
    <mergeCell ref="B8:B9"/>
    <mergeCell ref="C8:C9"/>
    <mergeCell ref="D8:D9"/>
    <mergeCell ref="G8:G9"/>
    <mergeCell ref="A1:G1"/>
    <mergeCell ref="A2:G2"/>
    <mergeCell ref="A3:G3"/>
    <mergeCell ref="A4:A6"/>
    <mergeCell ref="B4:D5"/>
    <mergeCell ref="E4:E6"/>
    <mergeCell ref="F4:G5"/>
    <mergeCell ref="B6:B7"/>
    <mergeCell ref="C6:C7"/>
    <mergeCell ref="D6:D7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Marcus Roller</cp:lastModifiedBy>
  <dcterms:created xsi:type="dcterms:W3CDTF">2012-01-23T21:14:28Z</dcterms:created>
  <dcterms:modified xsi:type="dcterms:W3CDTF">2013-11-20T11:24:50Z</dcterms:modified>
  <cp:category/>
  <cp:version/>
  <cp:contentType/>
  <cp:contentStatus/>
</cp:coreProperties>
</file>