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0" windowWidth="18780" windowHeight="4820" firstSheet="5" activeTab="8"/>
  </bookViews>
  <sheets>
    <sheet name="Cant.Dep.Fonct." sheetId="1" r:id="rId1"/>
    <sheet name="Cant.Dep.Fonct.2" sheetId="2" r:id="rId2"/>
    <sheet name="Cant.Dep.Econ." sheetId="3" r:id="rId3"/>
    <sheet name="Cant.Recettes" sheetId="4" r:id="rId4"/>
    <sheet name="Villes.Dep.Exced." sheetId="5" r:id="rId5"/>
    <sheet name="Villes.Dep.Fonct." sheetId="6" r:id="rId6"/>
    <sheet name="Villes.Dep.Econ." sheetId="7" r:id="rId7"/>
    <sheet name="Villes.Recettes" sheetId="8" r:id="rId8"/>
    <sheet name="Villes.Interets" sheetId="9" r:id="rId9"/>
  </sheets>
  <definedNames/>
  <calcPr fullCalcOnLoad="1"/>
</workbook>
</file>

<file path=xl/sharedStrings.xml><?xml version="1.0" encoding="utf-8"?>
<sst xmlns="http://schemas.openxmlformats.org/spreadsheetml/2006/main" count="1013" uniqueCount="282">
  <si>
    <t>Zürich</t>
  </si>
  <si>
    <t>Bern</t>
  </si>
  <si>
    <t>Uri</t>
  </si>
  <si>
    <t>Schwyz</t>
  </si>
  <si>
    <t>Glarus</t>
  </si>
  <si>
    <t>Zug</t>
  </si>
  <si>
    <t>Freiburg</t>
  </si>
  <si>
    <t>Solothurn</t>
  </si>
  <si>
    <t>Basel-Stadt</t>
  </si>
  <si>
    <t>Basel-Landschaft</t>
  </si>
  <si>
    <t>Schaffhausen</t>
  </si>
  <si>
    <t>St. Gallen</t>
  </si>
  <si>
    <t>Aargau</t>
  </si>
  <si>
    <t>Thurgau</t>
  </si>
  <si>
    <t>Wallis</t>
  </si>
  <si>
    <t>Neuenburg</t>
  </si>
  <si>
    <t>Genf</t>
  </si>
  <si>
    <t>Jura</t>
  </si>
  <si>
    <t>Total</t>
  </si>
  <si>
    <t>Zurich</t>
  </si>
  <si>
    <t>Berne</t>
  </si>
  <si>
    <t>Lucerne</t>
  </si>
  <si>
    <t>Obwald</t>
  </si>
  <si>
    <t>Nidwald</t>
  </si>
  <si>
    <t>-</t>
  </si>
  <si>
    <t>Glaris</t>
  </si>
  <si>
    <t>Zoug</t>
  </si>
  <si>
    <t>Fribourg</t>
  </si>
  <si>
    <t>Soleure</t>
  </si>
  <si>
    <t>Bâle-Ville</t>
  </si>
  <si>
    <t>Bâle-Campagne</t>
  </si>
  <si>
    <t>Schaffhouse</t>
  </si>
  <si>
    <t>Appenzell Rh.-E.</t>
  </si>
  <si>
    <t>Saint-Gall</t>
  </si>
  <si>
    <t>Grisons</t>
  </si>
  <si>
    <t>Argovie</t>
  </si>
  <si>
    <t>Thurgovie</t>
  </si>
  <si>
    <t>Tessin</t>
  </si>
  <si>
    <t>Valais</t>
  </si>
  <si>
    <t>Neuchâtel</t>
  </si>
  <si>
    <t>Genève</t>
  </si>
  <si>
    <t>Luzern</t>
  </si>
  <si>
    <t>Obwalden</t>
  </si>
  <si>
    <t>Nidwalden</t>
  </si>
  <si>
    <t>Appenzell A.Rh.</t>
  </si>
  <si>
    <t>Appenzell I.Rh.</t>
  </si>
  <si>
    <t>Graubünden</t>
  </si>
  <si>
    <t>Waadt</t>
  </si>
  <si>
    <t>Vaud</t>
  </si>
  <si>
    <t>Lausanne</t>
  </si>
  <si>
    <t>Winterthur</t>
  </si>
  <si>
    <t>Biel</t>
  </si>
  <si>
    <t>La Chaux-de-Fonds</t>
  </si>
  <si>
    <t>Thun</t>
  </si>
  <si>
    <t>Köniz</t>
  </si>
  <si>
    <t>Bolligen</t>
  </si>
  <si>
    <t>Chur</t>
  </si>
  <si>
    <t>Vernier</t>
  </si>
  <si>
    <t>Lugano</t>
  </si>
  <si>
    <t>Uster</t>
  </si>
  <si>
    <t>Lancy</t>
  </si>
  <si>
    <t>Sitten</t>
  </si>
  <si>
    <t>Emmen</t>
  </si>
  <si>
    <t>Dietikon</t>
  </si>
  <si>
    <t>Kriens</t>
  </si>
  <si>
    <t>Yverdon</t>
  </si>
  <si>
    <t>Riehen</t>
  </si>
  <si>
    <t>Total Städte</t>
  </si>
  <si>
    <t>Winterthour</t>
  </si>
  <si>
    <t>Bienne</t>
  </si>
  <si>
    <t>Thoune</t>
  </si>
  <si>
    <t>Coire</t>
  </si>
  <si>
    <t>Sion</t>
  </si>
  <si>
    <t>Dübendorf</t>
  </si>
  <si>
    <t>Städte</t>
  </si>
  <si>
    <t>Villes, total</t>
  </si>
  <si>
    <t>Villes</t>
  </si>
  <si>
    <t>Freibourg</t>
  </si>
  <si>
    <t>Appenzell Rh -I.</t>
  </si>
  <si>
    <t>Funktionale Gliederung</t>
  </si>
  <si>
    <t>Classification fonctionnelle</t>
  </si>
  <si>
    <t>Kantone</t>
  </si>
  <si>
    <t>Behörden, allgemeine Verwaltung</t>
  </si>
  <si>
    <t>Rechtspflege</t>
  </si>
  <si>
    <t>Polizei, Feuerwehr</t>
  </si>
  <si>
    <t>Landesverteidigung</t>
  </si>
  <si>
    <t xml:space="preserve">Unterricht und Forschung </t>
  </si>
  <si>
    <t xml:space="preserve">Kultur, Erholung, Sport </t>
  </si>
  <si>
    <t xml:space="preserve">Kirche </t>
  </si>
  <si>
    <t>Gesundheits-wesen</t>
  </si>
  <si>
    <t xml:space="preserve">Hygiene der Umwelt </t>
  </si>
  <si>
    <t>Cantons</t>
  </si>
  <si>
    <t>Défense nationale</t>
  </si>
  <si>
    <t>Enseignement et recherche</t>
  </si>
  <si>
    <t>Hygiène du milieu</t>
  </si>
  <si>
    <t xml:space="preserve"> Milit. Landes-  verteidigung</t>
  </si>
  <si>
    <t>Zivile Landes-verteidigung</t>
  </si>
  <si>
    <t xml:space="preserve"> Total </t>
  </si>
  <si>
    <t xml:space="preserve"> Volks-schulen  </t>
  </si>
  <si>
    <t>Berufliches Bildungswesen</t>
  </si>
  <si>
    <t>Mittel-schulen</t>
  </si>
  <si>
    <t>Hochschulen, Forschung</t>
  </si>
  <si>
    <t xml:space="preserve">Gewässerschutz, Kehricht </t>
  </si>
  <si>
    <t>Autorités, administration générale</t>
  </si>
  <si>
    <t>Justice</t>
  </si>
  <si>
    <t>Police, service du feu</t>
  </si>
  <si>
    <t>Culture, loisirs, sports</t>
  </si>
  <si>
    <t>Culte</t>
  </si>
  <si>
    <t>Santé</t>
  </si>
  <si>
    <t>Défense nationaIe militaire</t>
  </si>
  <si>
    <t xml:space="preserve">Défense nationaIe civile </t>
  </si>
  <si>
    <t xml:space="preserve">Ecoles publiques </t>
  </si>
  <si>
    <t>Formation professionnelle</t>
  </si>
  <si>
    <t>Ecoles moyennes</t>
  </si>
  <si>
    <t>Universités, recherche</t>
  </si>
  <si>
    <t>Protection des eaux, ordures</t>
  </si>
  <si>
    <t>en 1000 francs</t>
  </si>
  <si>
    <t>AUGABEN DER KANTONE 1980</t>
  </si>
  <si>
    <t>DEPENSES DES CANTONS 1980</t>
  </si>
  <si>
    <t>In 1000 Franken</t>
  </si>
  <si>
    <t>Funktionale Gliederung (Forts.)</t>
  </si>
  <si>
    <t>Classification fonctionnelle (suite)</t>
  </si>
  <si>
    <t>Soziale Wohlfahrt</t>
  </si>
  <si>
    <t>Raumplanung, regional Ent-wicklung</t>
  </si>
  <si>
    <t>Verkehr, Energie</t>
  </si>
  <si>
    <t>Landwirtschaft</t>
  </si>
  <si>
    <t>Forstwirtschaft, Jagd, Fischerei</t>
  </si>
  <si>
    <t>Gewässer- und Lawinenverbau-ungen</t>
  </si>
  <si>
    <t>Tourismus, In-dustrie, Ge-werbe, Handel</t>
  </si>
  <si>
    <t>Finanzausgaben</t>
  </si>
  <si>
    <t>Anlangen des Finanzvermögens</t>
  </si>
  <si>
    <t>Ausgaben, total</t>
  </si>
  <si>
    <t>Prévoyance Sociale</t>
  </si>
  <si>
    <t>Trafic, énergie</t>
  </si>
  <si>
    <t>Dépenses du service financier</t>
  </si>
  <si>
    <t>Sozialver-sicherungen</t>
  </si>
  <si>
    <t>Fürsorge</t>
  </si>
  <si>
    <t>Wohnungsbau</t>
  </si>
  <si>
    <t>Strassen</t>
  </si>
  <si>
    <t>Bahnen</t>
  </si>
  <si>
    <t>Passiv-zinsen</t>
  </si>
  <si>
    <t>Aménagement du territoire, développment régional</t>
  </si>
  <si>
    <t>Agriculture</t>
  </si>
  <si>
    <t>Sylviculture, chasse, pêche</t>
  </si>
  <si>
    <t>Cours d'eau, avalanches</t>
  </si>
  <si>
    <t>Tourisme, in-dustrie, artisa-nat, commerce</t>
  </si>
  <si>
    <t>Dépenses, total</t>
  </si>
  <si>
    <t>Assurances sociales</t>
  </si>
  <si>
    <t>Assistance sociale</t>
  </si>
  <si>
    <t>Construction de logements</t>
  </si>
  <si>
    <t>Routes</t>
  </si>
  <si>
    <t>Chemins de fer</t>
  </si>
  <si>
    <t>Intérêts passifs</t>
  </si>
  <si>
    <t>En 1000 francs</t>
  </si>
  <si>
    <t>Placements affé-rents à la for-tune financière</t>
  </si>
  <si>
    <t>Volkswirtschaftliche Gliederung</t>
  </si>
  <si>
    <t>Classification économique</t>
  </si>
  <si>
    <t>Besoldungen</t>
  </si>
  <si>
    <t>Konsum von Gütern und Diensten</t>
  </si>
  <si>
    <t>Investitionen</t>
  </si>
  <si>
    <t>Uebertragungen</t>
  </si>
  <si>
    <t>Transferts</t>
  </si>
  <si>
    <t>Darlehen und Beteiligungen</t>
  </si>
  <si>
    <t>Ausgaben total</t>
  </si>
  <si>
    <t>Laufende Ausgaben, total</t>
  </si>
  <si>
    <t>Investitions-ausgaben, total</t>
  </si>
  <si>
    <t>an Dritte</t>
  </si>
  <si>
    <t>an öffentiche Haushalte</t>
  </si>
  <si>
    <t>an öffentliche Betriebe</t>
  </si>
  <si>
    <t>à des tiers</t>
  </si>
  <si>
    <t>aux collectivités publiques</t>
  </si>
  <si>
    <t>aux exploitations publiques</t>
  </si>
  <si>
    <t>Rénumérations</t>
  </si>
  <si>
    <t>Consommation de biens et services</t>
  </si>
  <si>
    <t>Investissements</t>
  </si>
  <si>
    <t>für laufende Ausgaben</t>
  </si>
  <si>
    <t>für Investi-tionsausgaben</t>
  </si>
  <si>
    <t>Prêts et participations</t>
  </si>
  <si>
    <t>Dépenses total</t>
  </si>
  <si>
    <t>Dépenses courantes, total</t>
  </si>
  <si>
    <t>Dépenses d'in-vestissements, total</t>
  </si>
  <si>
    <t>pour dépenses courantes</t>
  </si>
  <si>
    <t>pour dépenses d'investissem.</t>
  </si>
  <si>
    <t>in 1000 Franken - en 1000 francs</t>
  </si>
  <si>
    <t>Steuern - Impôts</t>
  </si>
  <si>
    <t>Regalien u. Patente</t>
  </si>
  <si>
    <t>Erträge - Rendements</t>
  </si>
  <si>
    <t>Anteile an Bundeseinnahmen</t>
  </si>
  <si>
    <t>Beiträge der öffentlichen Hand</t>
  </si>
  <si>
    <t>Entgelte - Dédommagements</t>
  </si>
  <si>
    <t>Veräusserung von Finanz-vermögen</t>
  </si>
  <si>
    <t>Einnahmen, total</t>
  </si>
  <si>
    <t>Contributions des collectivités publiques</t>
  </si>
  <si>
    <t>Steuern auf Einkommen und Vermögen</t>
  </si>
  <si>
    <t>Aufwandsteuern</t>
  </si>
  <si>
    <t>Kapitalzinsen Dividenden</t>
  </si>
  <si>
    <t>Bundesbeiträge</t>
  </si>
  <si>
    <t>Rückvergütungen des Bundes</t>
  </si>
  <si>
    <t>Gemeide-beiträge 1)</t>
  </si>
  <si>
    <t>Gebühren, Beiträge</t>
  </si>
  <si>
    <t>Uebrige Entgelte</t>
  </si>
  <si>
    <t>Régales et patentes</t>
  </si>
  <si>
    <t>Parts aux recettes fédérales</t>
  </si>
  <si>
    <t>Aliénation d'é-léments de la fortune financ.</t>
  </si>
  <si>
    <t>Recettes, total</t>
  </si>
  <si>
    <t>Impôts sur le revenu et la fortune</t>
  </si>
  <si>
    <t>Impôts sur la dépense</t>
  </si>
  <si>
    <t>Intérêts Dividendes</t>
  </si>
  <si>
    <t>Subventions de la Confédération</t>
  </si>
  <si>
    <t>Remboursements de la Conféd.</t>
  </si>
  <si>
    <t>Contributions des communes</t>
  </si>
  <si>
    <t>Emoluments, contributions</t>
  </si>
  <si>
    <t>Autres recettes imputables</t>
  </si>
  <si>
    <t>EINNAHMEN DER KANTONE 1980</t>
  </si>
  <si>
    <t>RECETTES DES CANTONS 1980</t>
  </si>
  <si>
    <t>AUSGABEN UND RECHNUNGSUEBERSCHUESSE DER STAEDTE UND KANTONSHAUPTORTE</t>
  </si>
  <si>
    <t>DEPENSES ET EXCEDENTS DES COMPTES DES VILLES ET CHEFS-LIEUX DES CANTONS</t>
  </si>
  <si>
    <t>Städte und Kantonshauptorte</t>
  </si>
  <si>
    <t>Augbaben - Dépenses</t>
  </si>
  <si>
    <t>Einnahmen - und Ausgabenüberschüsse</t>
  </si>
  <si>
    <t>Villes et chefs-lieux des cantons</t>
  </si>
  <si>
    <t>Excédents de dépenses et de recettes</t>
  </si>
  <si>
    <t>Landes-verteidigung</t>
  </si>
  <si>
    <t>Unterricht</t>
  </si>
  <si>
    <t>Kultur, Erholung, Sport, Kirchen</t>
  </si>
  <si>
    <t>Raumplanung, reg. Entwicklung</t>
  </si>
  <si>
    <t>Verkehr</t>
  </si>
  <si>
    <t>Vilkswirt-schaft</t>
  </si>
  <si>
    <t>Finanzausgaben und Anlagen des Finanzvermörgens</t>
  </si>
  <si>
    <t>Trafic</t>
  </si>
  <si>
    <t>Dépenses du service financier et placements afférents à la fortune financière</t>
  </si>
  <si>
    <t>Défense nationaIe</t>
  </si>
  <si>
    <t>Enseignement</t>
  </si>
  <si>
    <t>Culture, loisirs, sports, culte</t>
  </si>
  <si>
    <t>Prévoyance sociale</t>
  </si>
  <si>
    <t>Economie publique</t>
  </si>
  <si>
    <t>Passivzinsen</t>
  </si>
  <si>
    <t>AUGABEN DER STAEDTE UND KANTONSHAUPTORTE 1980</t>
  </si>
  <si>
    <t>DEPENSES DES VILLES ET CHEFS-LIEUX DES CANTONS 1980</t>
  </si>
  <si>
    <t>Autorités, ad-ministration générale</t>
  </si>
  <si>
    <t>Behörden, allg. Verwaltung</t>
  </si>
  <si>
    <t>Konsum von Gütern und Diensten 1)</t>
  </si>
  <si>
    <t>an Dritte - à des tiers</t>
  </si>
  <si>
    <t>für Investi-tionen</t>
  </si>
  <si>
    <t>pour investis-sements</t>
  </si>
  <si>
    <t>Dépenses d'investissem., total</t>
  </si>
  <si>
    <t>Anteile an Kantons-einnahmen</t>
  </si>
  <si>
    <t>Steuern, total</t>
  </si>
  <si>
    <t>Kapitalzinsen, Dividenden</t>
  </si>
  <si>
    <t>Miet- und Pachtzinsen</t>
  </si>
  <si>
    <t>Entrags-anteile</t>
  </si>
  <si>
    <t>Uebrige Erträge</t>
  </si>
  <si>
    <t>Ertäge, total</t>
  </si>
  <si>
    <t>Parts aux recettes cantonales</t>
  </si>
  <si>
    <t>Aliénation d'éléments de la fortune financière</t>
  </si>
  <si>
    <t>Impôts, total</t>
  </si>
  <si>
    <t>Intérêts, dividendes</t>
  </si>
  <si>
    <t>Loyer et fermages</t>
  </si>
  <si>
    <t>Parts au rendement</t>
  </si>
  <si>
    <t>Autres rendements</t>
  </si>
  <si>
    <t>Rendements, total</t>
  </si>
  <si>
    <t>Autres dedommagements</t>
  </si>
  <si>
    <t>EINNAHMEN DER STAEDTE UND KANTONSHAUPTORTE 1980</t>
  </si>
  <si>
    <t>RECETTES DES VILLES ET CHEFS-LIEUX DES CANTONS 1980</t>
  </si>
  <si>
    <t>Contributions des collecti-vités publiques</t>
  </si>
  <si>
    <t>In 1000 Franken - En 1000 francs</t>
  </si>
  <si>
    <t>Städte und Kantonshaptorte</t>
  </si>
  <si>
    <t>Vermörgenserträge - Produits de la fortune</t>
  </si>
  <si>
    <t>Ueberschüsse - Excedents</t>
  </si>
  <si>
    <t>Aktivzinsen</t>
  </si>
  <si>
    <t>Ertragsanteile</t>
  </si>
  <si>
    <t>Spalte 3 ./. Spalte 2</t>
  </si>
  <si>
    <t>Spalte 6 ./. Spalte 2</t>
  </si>
  <si>
    <t>Intérêts actifs</t>
  </si>
  <si>
    <t>Loyers et fermages</t>
  </si>
  <si>
    <t>Parts au rendements</t>
  </si>
  <si>
    <t>Colonne 3 ./. Colonne 2</t>
  </si>
  <si>
    <t>Colonne 6 ./. Colonne 2</t>
  </si>
  <si>
    <t>Städte /Villes</t>
  </si>
  <si>
    <t>Total Städte/ total Villes</t>
  </si>
  <si>
    <t>ZINSENDIENST UND VERMOEGENSERTRAEGE DER STAEDTE UND KANTONSHAUPTORTE 1980</t>
  </si>
  <si>
    <t>SERVICE DES INTERETS ET PRODUITS DE LA FORTUNE DES VILLES ET CHEFS-LIEUX DES CANTONS 1980</t>
  </si>
</sst>
</file>

<file path=xl/styles.xml><?xml version="1.0" encoding="utf-8"?>
<styleSheet xmlns="http://schemas.openxmlformats.org/spreadsheetml/2006/main">
  <numFmts count="8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</numFmts>
  <fonts count="42">
    <font>
      <sz val="11"/>
      <color theme="1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9"/>
      <color theme="1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/>
    </xf>
    <xf numFmtId="0" fontId="40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3" fontId="41" fillId="0" borderId="0" xfId="0" applyNumberFormat="1" applyFont="1" applyAlignment="1">
      <alignment/>
    </xf>
    <xf numFmtId="3" fontId="5" fillId="0" borderId="0" xfId="0" applyNumberFormat="1" applyFont="1" applyAlignment="1">
      <alignment horizontal="center" vertical="center" wrapText="1"/>
    </xf>
    <xf numFmtId="3" fontId="5" fillId="0" borderId="0" xfId="0" applyNumberFormat="1" applyFont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3" fontId="5" fillId="0" borderId="0" xfId="0" applyNumberFormat="1" applyFont="1" applyAlignment="1">
      <alignment horizontal="center" vertical="center" wrapText="1"/>
    </xf>
    <xf numFmtId="3" fontId="5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horizontal="center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3" fontId="3" fillId="0" borderId="0" xfId="0" applyNumberFormat="1" applyFont="1" applyAlignment="1">
      <alignment horizontal="center" vertical="center" wrapText="1"/>
    </xf>
    <xf numFmtId="3" fontId="5" fillId="0" borderId="0" xfId="0" applyNumberFormat="1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3" fontId="2" fillId="0" borderId="0" xfId="0" applyNumberFormat="1" applyFont="1" applyAlignment="1">
      <alignment shrinkToFit="1"/>
    </xf>
    <xf numFmtId="0" fontId="0" fillId="0" borderId="0" xfId="0" applyAlignment="1">
      <alignment shrinkToFit="1"/>
    </xf>
    <xf numFmtId="0" fontId="4" fillId="0" borderId="0" xfId="0" applyFont="1" applyAlignment="1">
      <alignment horizontal="center" vertical="center" shrinkToFit="1"/>
    </xf>
    <xf numFmtId="0" fontId="40" fillId="0" borderId="0" xfId="0" applyFont="1" applyAlignment="1">
      <alignment horizontal="center" vertic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39"/>
  <sheetViews>
    <sheetView workbookViewId="0" topLeftCell="A16">
      <selection activeCell="A1" sqref="A1:IV8"/>
    </sheetView>
  </sheetViews>
  <sheetFormatPr defaultColWidth="11.421875" defaultRowHeight="15"/>
  <cols>
    <col min="1" max="1" width="15.8515625" style="0" bestFit="1" customWidth="1"/>
    <col min="2" max="17" width="10.8515625" style="1" customWidth="1"/>
    <col min="18" max="18" width="15.421875" style="0" bestFit="1" customWidth="1"/>
  </cols>
  <sheetData>
    <row r="1" spans="1:18" s="8" customFormat="1" ht="16.5" customHeight="1">
      <c r="A1" s="19" t="s">
        <v>117</v>
      </c>
      <c r="B1" s="19"/>
      <c r="C1" s="19"/>
      <c r="D1" s="19"/>
      <c r="E1" s="19"/>
      <c r="F1" s="19"/>
      <c r="G1" s="19"/>
      <c r="H1" s="19"/>
      <c r="I1" s="19"/>
      <c r="J1" s="19" t="s">
        <v>118</v>
      </c>
      <c r="K1" s="19"/>
      <c r="L1" s="19"/>
      <c r="M1" s="19"/>
      <c r="N1" s="19"/>
      <c r="O1" s="19"/>
      <c r="P1" s="19"/>
      <c r="Q1" s="19"/>
      <c r="R1" s="19"/>
    </row>
    <row r="2" spans="1:18" s="8" customFormat="1" ht="16.5" customHeight="1">
      <c r="A2" s="19" t="s">
        <v>79</v>
      </c>
      <c r="B2" s="19"/>
      <c r="C2" s="19"/>
      <c r="D2" s="19"/>
      <c r="E2" s="19"/>
      <c r="F2" s="19"/>
      <c r="G2" s="19"/>
      <c r="H2" s="19"/>
      <c r="I2" s="19"/>
      <c r="J2" s="19" t="s">
        <v>80</v>
      </c>
      <c r="K2" s="19"/>
      <c r="L2" s="19"/>
      <c r="M2" s="19"/>
      <c r="N2" s="19"/>
      <c r="O2" s="19"/>
      <c r="P2" s="19"/>
      <c r="Q2" s="19"/>
      <c r="R2" s="19"/>
    </row>
    <row r="3" spans="1:18" s="9" customFormat="1" ht="16.5" customHeight="1">
      <c r="A3" s="20" t="s">
        <v>81</v>
      </c>
      <c r="B3" s="22" t="s">
        <v>82</v>
      </c>
      <c r="C3" s="22" t="s">
        <v>83</v>
      </c>
      <c r="D3" s="22" t="s">
        <v>84</v>
      </c>
      <c r="E3" s="23" t="s">
        <v>85</v>
      </c>
      <c r="F3" s="23"/>
      <c r="G3" s="23"/>
      <c r="H3" s="23" t="s">
        <v>86</v>
      </c>
      <c r="I3" s="21"/>
      <c r="J3" s="21"/>
      <c r="K3" s="21"/>
      <c r="L3" s="21"/>
      <c r="M3" s="20" t="s">
        <v>87</v>
      </c>
      <c r="N3" s="20" t="s">
        <v>88</v>
      </c>
      <c r="O3" s="20" t="s">
        <v>89</v>
      </c>
      <c r="P3" s="21" t="s">
        <v>90</v>
      </c>
      <c r="Q3" s="21"/>
      <c r="R3" s="20" t="s">
        <v>91</v>
      </c>
    </row>
    <row r="4" spans="1:18" s="10" customFormat="1" ht="16.5" customHeight="1">
      <c r="A4" s="21"/>
      <c r="B4" s="21"/>
      <c r="C4" s="21"/>
      <c r="D4" s="21"/>
      <c r="E4" s="22" t="s">
        <v>92</v>
      </c>
      <c r="F4" s="22"/>
      <c r="G4" s="22"/>
      <c r="H4" s="22" t="s">
        <v>93</v>
      </c>
      <c r="I4" s="22"/>
      <c r="J4" s="20"/>
      <c r="K4" s="20"/>
      <c r="L4" s="20"/>
      <c r="M4" s="21"/>
      <c r="N4" s="21"/>
      <c r="O4" s="21"/>
      <c r="P4" s="20" t="s">
        <v>94</v>
      </c>
      <c r="Q4" s="20"/>
      <c r="R4" s="21"/>
    </row>
    <row r="5" spans="1:18" s="10" customFormat="1" ht="16.5" customHeight="1">
      <c r="A5" s="21"/>
      <c r="B5" s="21"/>
      <c r="C5" s="21"/>
      <c r="D5" s="21"/>
      <c r="E5" s="20" t="s">
        <v>95</v>
      </c>
      <c r="F5" s="22" t="s">
        <v>96</v>
      </c>
      <c r="G5" s="22" t="s">
        <v>97</v>
      </c>
      <c r="H5" s="22" t="s">
        <v>98</v>
      </c>
      <c r="I5" s="22" t="s">
        <v>99</v>
      </c>
      <c r="J5" s="20" t="s">
        <v>100</v>
      </c>
      <c r="K5" s="20" t="s">
        <v>101</v>
      </c>
      <c r="L5" s="20" t="s">
        <v>18</v>
      </c>
      <c r="M5" s="21"/>
      <c r="N5" s="21"/>
      <c r="O5" s="21"/>
      <c r="P5" s="20" t="s">
        <v>102</v>
      </c>
      <c r="Q5" s="20" t="s">
        <v>18</v>
      </c>
      <c r="R5" s="21"/>
    </row>
    <row r="6" spans="1:18" s="10" customFormat="1" ht="16.5" customHeight="1">
      <c r="A6" s="21"/>
      <c r="B6" s="22" t="s">
        <v>103</v>
      </c>
      <c r="C6" s="22" t="s">
        <v>104</v>
      </c>
      <c r="D6" s="22" t="s">
        <v>105</v>
      </c>
      <c r="E6" s="20"/>
      <c r="F6" s="22"/>
      <c r="G6" s="22"/>
      <c r="H6" s="22"/>
      <c r="I6" s="22"/>
      <c r="J6" s="20"/>
      <c r="K6" s="20"/>
      <c r="L6" s="20"/>
      <c r="M6" s="20" t="s">
        <v>106</v>
      </c>
      <c r="N6" s="20" t="s">
        <v>107</v>
      </c>
      <c r="O6" s="20" t="s">
        <v>108</v>
      </c>
      <c r="P6" s="20"/>
      <c r="Q6" s="20"/>
      <c r="R6" s="21"/>
    </row>
    <row r="7" spans="1:18" s="10" customFormat="1" ht="16.5" customHeight="1">
      <c r="A7" s="21"/>
      <c r="B7" s="21"/>
      <c r="C7" s="21"/>
      <c r="D7" s="21"/>
      <c r="E7" s="20" t="s">
        <v>109</v>
      </c>
      <c r="F7" s="22" t="s">
        <v>110</v>
      </c>
      <c r="G7" s="22"/>
      <c r="H7" s="22" t="s">
        <v>111</v>
      </c>
      <c r="I7" s="22" t="s">
        <v>112</v>
      </c>
      <c r="J7" s="20" t="s">
        <v>113</v>
      </c>
      <c r="K7" s="20" t="s">
        <v>114</v>
      </c>
      <c r="L7" s="20"/>
      <c r="M7" s="20"/>
      <c r="N7" s="20"/>
      <c r="O7" s="20"/>
      <c r="P7" s="20" t="s">
        <v>115</v>
      </c>
      <c r="Q7" s="20"/>
      <c r="R7" s="21"/>
    </row>
    <row r="8" spans="1:18" s="10" customFormat="1" ht="16.5" customHeight="1">
      <c r="A8" s="21"/>
      <c r="B8" s="21"/>
      <c r="C8" s="21"/>
      <c r="D8" s="21"/>
      <c r="E8" s="20"/>
      <c r="F8" s="20"/>
      <c r="G8" s="22"/>
      <c r="H8" s="20"/>
      <c r="I8" s="20"/>
      <c r="J8" s="20"/>
      <c r="K8" s="20"/>
      <c r="L8" s="20"/>
      <c r="M8" s="20"/>
      <c r="N8" s="20"/>
      <c r="O8" s="20"/>
      <c r="P8" s="20"/>
      <c r="Q8" s="20"/>
      <c r="R8" s="21"/>
    </row>
    <row r="9" spans="2:17" s="7" customFormat="1" ht="13.5">
      <c r="B9" s="24" t="s">
        <v>119</v>
      </c>
      <c r="C9" s="24"/>
      <c r="D9" s="24"/>
      <c r="E9" s="24"/>
      <c r="F9" s="24"/>
      <c r="G9" s="24"/>
      <c r="H9" s="24"/>
      <c r="I9" s="24"/>
      <c r="J9" s="24" t="s">
        <v>116</v>
      </c>
      <c r="K9" s="24"/>
      <c r="L9" s="24"/>
      <c r="M9" s="24"/>
      <c r="N9" s="24"/>
      <c r="O9" s="24"/>
      <c r="P9" s="24"/>
      <c r="Q9" s="24"/>
    </row>
    <row r="10" spans="1:18" ht="13.5">
      <c r="A10" s="6" t="s">
        <v>0</v>
      </c>
      <c r="B10" s="1">
        <v>205180</v>
      </c>
      <c r="C10" s="1">
        <v>144588</v>
      </c>
      <c r="D10" s="1">
        <v>160182</v>
      </c>
      <c r="E10" s="1">
        <v>29182</v>
      </c>
      <c r="F10" s="1">
        <v>37016</v>
      </c>
      <c r="G10" s="1">
        <v>66198</v>
      </c>
      <c r="H10" s="1">
        <v>294355</v>
      </c>
      <c r="I10" s="1">
        <v>123811</v>
      </c>
      <c r="J10" s="1">
        <v>208345</v>
      </c>
      <c r="K10" s="1">
        <v>305231</v>
      </c>
      <c r="L10" s="1">
        <v>953916</v>
      </c>
      <c r="M10" s="1">
        <v>51497</v>
      </c>
      <c r="N10" s="1">
        <v>31217</v>
      </c>
      <c r="O10" s="1">
        <v>645823</v>
      </c>
      <c r="P10" s="1">
        <v>38083</v>
      </c>
      <c r="Q10" s="1">
        <v>54893</v>
      </c>
      <c r="R10" s="6" t="s">
        <v>19</v>
      </c>
    </row>
    <row r="11" spans="1:18" ht="13.5">
      <c r="A11" s="6" t="s">
        <v>1</v>
      </c>
      <c r="B11" s="1">
        <v>134934</v>
      </c>
      <c r="C11" s="1">
        <v>119397</v>
      </c>
      <c r="D11" s="1">
        <v>139977</v>
      </c>
      <c r="E11" s="1">
        <v>26915</v>
      </c>
      <c r="F11" s="1">
        <v>32702</v>
      </c>
      <c r="G11" s="1">
        <v>59617</v>
      </c>
      <c r="H11" s="1">
        <v>510447</v>
      </c>
      <c r="I11" s="1">
        <v>137634</v>
      </c>
      <c r="J11" s="1">
        <v>121578</v>
      </c>
      <c r="K11" s="1">
        <v>255345</v>
      </c>
      <c r="L11" s="1">
        <v>1035337</v>
      </c>
      <c r="M11" s="1">
        <v>29576</v>
      </c>
      <c r="N11" s="1">
        <v>46270</v>
      </c>
      <c r="O11" s="1">
        <v>241504</v>
      </c>
      <c r="P11" s="1">
        <v>70575</v>
      </c>
      <c r="Q11" s="1">
        <v>72284</v>
      </c>
      <c r="R11" s="6" t="s">
        <v>20</v>
      </c>
    </row>
    <row r="12" spans="1:18" ht="13.5">
      <c r="A12" s="6" t="s">
        <v>41</v>
      </c>
      <c r="B12" s="1">
        <v>33488</v>
      </c>
      <c r="C12" s="1">
        <v>26432</v>
      </c>
      <c r="D12" s="1">
        <v>29160</v>
      </c>
      <c r="E12" s="1">
        <v>8623</v>
      </c>
      <c r="F12" s="1">
        <v>11130</v>
      </c>
      <c r="G12" s="1">
        <v>19753</v>
      </c>
      <c r="H12" s="1">
        <v>100370</v>
      </c>
      <c r="I12" s="1">
        <v>34017</v>
      </c>
      <c r="J12" s="1">
        <v>49358</v>
      </c>
      <c r="K12" s="1">
        <v>4426</v>
      </c>
      <c r="L12" s="1">
        <v>192544</v>
      </c>
      <c r="M12" s="1">
        <v>7005</v>
      </c>
      <c r="N12" s="1">
        <v>4077</v>
      </c>
      <c r="O12" s="1">
        <v>167791</v>
      </c>
      <c r="P12" s="1">
        <v>19514</v>
      </c>
      <c r="Q12" s="1">
        <v>19677</v>
      </c>
      <c r="R12" s="6" t="s">
        <v>21</v>
      </c>
    </row>
    <row r="13" spans="1:18" ht="13.5">
      <c r="A13" s="6" t="s">
        <v>2</v>
      </c>
      <c r="B13" s="1">
        <v>9551</v>
      </c>
      <c r="C13" s="1">
        <v>3081</v>
      </c>
      <c r="D13" s="1">
        <v>6493</v>
      </c>
      <c r="E13" s="1">
        <v>1521</v>
      </c>
      <c r="F13" s="1">
        <v>1655</v>
      </c>
      <c r="G13" s="1">
        <v>3176</v>
      </c>
      <c r="H13" s="1">
        <v>10715</v>
      </c>
      <c r="I13" s="1">
        <v>2630</v>
      </c>
      <c r="J13" s="1">
        <v>5570</v>
      </c>
      <c r="K13" s="1">
        <v>542</v>
      </c>
      <c r="L13" s="1">
        <v>20491</v>
      </c>
      <c r="M13" s="1">
        <v>1294</v>
      </c>
      <c r="N13" s="1">
        <v>66</v>
      </c>
      <c r="O13" s="1">
        <v>11712</v>
      </c>
      <c r="P13" s="1">
        <v>3005</v>
      </c>
      <c r="Q13" s="1">
        <v>3218</v>
      </c>
      <c r="R13" s="6" t="s">
        <v>2</v>
      </c>
    </row>
    <row r="14" spans="1:18" ht="13.5">
      <c r="A14" s="6" t="s">
        <v>3</v>
      </c>
      <c r="B14" s="1">
        <v>8573</v>
      </c>
      <c r="C14" s="1">
        <v>3184</v>
      </c>
      <c r="D14" s="1">
        <v>13691</v>
      </c>
      <c r="E14" s="1">
        <v>2709</v>
      </c>
      <c r="F14" s="1">
        <v>5661</v>
      </c>
      <c r="G14" s="1">
        <v>8370</v>
      </c>
      <c r="H14" s="1">
        <v>16410</v>
      </c>
      <c r="I14" s="1">
        <v>8977</v>
      </c>
      <c r="J14" s="1">
        <v>21495</v>
      </c>
      <c r="K14" s="1">
        <v>720</v>
      </c>
      <c r="L14" s="1">
        <v>48595</v>
      </c>
      <c r="M14" s="1">
        <v>2941</v>
      </c>
      <c r="N14" s="1">
        <v>150</v>
      </c>
      <c r="O14" s="1">
        <v>8503</v>
      </c>
      <c r="P14" s="1">
        <v>6342</v>
      </c>
      <c r="Q14" s="1">
        <v>6426</v>
      </c>
      <c r="R14" s="6" t="s">
        <v>3</v>
      </c>
    </row>
    <row r="15" spans="1:18" ht="13.5">
      <c r="A15" s="6" t="s">
        <v>42</v>
      </c>
      <c r="B15" s="1">
        <v>5435</v>
      </c>
      <c r="C15" s="1">
        <v>1435</v>
      </c>
      <c r="D15" s="1">
        <v>3456</v>
      </c>
      <c r="E15" s="1">
        <v>650</v>
      </c>
      <c r="F15" s="1">
        <v>1793</v>
      </c>
      <c r="G15" s="1">
        <v>2443</v>
      </c>
      <c r="H15" s="1">
        <v>1003</v>
      </c>
      <c r="I15" s="1">
        <v>2091</v>
      </c>
      <c r="J15" s="1">
        <v>3278</v>
      </c>
      <c r="K15" s="1">
        <v>270</v>
      </c>
      <c r="L15" s="1">
        <v>7090</v>
      </c>
      <c r="M15" s="1">
        <v>1736</v>
      </c>
      <c r="N15" s="1">
        <v>2</v>
      </c>
      <c r="O15" s="1">
        <v>9396</v>
      </c>
      <c r="P15" s="1">
        <v>3098</v>
      </c>
      <c r="Q15" s="1">
        <v>3188</v>
      </c>
      <c r="R15" s="6" t="s">
        <v>22</v>
      </c>
    </row>
    <row r="16" spans="1:18" ht="13.5">
      <c r="A16" s="6" t="s">
        <v>43</v>
      </c>
      <c r="B16" s="1">
        <v>4299</v>
      </c>
      <c r="C16" s="1">
        <v>1793</v>
      </c>
      <c r="D16" s="1">
        <v>3131</v>
      </c>
      <c r="E16" s="1">
        <v>1288</v>
      </c>
      <c r="F16" s="1">
        <v>2520</v>
      </c>
      <c r="G16" s="1">
        <v>3808</v>
      </c>
      <c r="H16" s="1">
        <v>3831</v>
      </c>
      <c r="I16" s="1">
        <v>1993</v>
      </c>
      <c r="J16" s="1">
        <v>2171</v>
      </c>
      <c r="K16" s="1">
        <v>234</v>
      </c>
      <c r="L16" s="1">
        <v>8686</v>
      </c>
      <c r="M16" s="1">
        <v>366</v>
      </c>
      <c r="N16" s="1">
        <v>27</v>
      </c>
      <c r="O16" s="1">
        <v>9665</v>
      </c>
      <c r="P16" s="1">
        <v>2975</v>
      </c>
      <c r="Q16" s="1">
        <v>3002</v>
      </c>
      <c r="R16" s="6" t="s">
        <v>23</v>
      </c>
    </row>
    <row r="17" spans="1:18" ht="13.5">
      <c r="A17" s="6" t="s">
        <v>4</v>
      </c>
      <c r="B17" s="1">
        <v>7125</v>
      </c>
      <c r="C17" s="1">
        <v>1491</v>
      </c>
      <c r="D17" s="1">
        <v>3676</v>
      </c>
      <c r="E17" s="1">
        <v>1981</v>
      </c>
      <c r="F17" s="1">
        <v>2308</v>
      </c>
      <c r="G17" s="1">
        <v>4289</v>
      </c>
      <c r="H17" s="1">
        <v>11013</v>
      </c>
      <c r="I17" s="1">
        <v>3483</v>
      </c>
      <c r="J17" s="1">
        <v>3608</v>
      </c>
      <c r="K17" s="1">
        <v>253</v>
      </c>
      <c r="L17" s="1">
        <v>18577</v>
      </c>
      <c r="M17" s="1">
        <v>1697</v>
      </c>
      <c r="N17" s="1" t="s">
        <v>24</v>
      </c>
      <c r="O17" s="1">
        <v>16325</v>
      </c>
      <c r="P17" s="1">
        <v>3009</v>
      </c>
      <c r="Q17" s="1">
        <v>3277</v>
      </c>
      <c r="R17" s="6" t="s">
        <v>25</v>
      </c>
    </row>
    <row r="18" spans="1:18" ht="13.5">
      <c r="A18" s="6" t="s">
        <v>5</v>
      </c>
      <c r="B18" s="1">
        <v>13937</v>
      </c>
      <c r="C18" s="1">
        <v>12700</v>
      </c>
      <c r="D18" s="1">
        <v>10782</v>
      </c>
      <c r="E18" s="1">
        <v>1938</v>
      </c>
      <c r="F18" s="1">
        <v>4742</v>
      </c>
      <c r="G18" s="1">
        <v>6680</v>
      </c>
      <c r="H18" s="1">
        <v>25520</v>
      </c>
      <c r="I18" s="1">
        <v>7432</v>
      </c>
      <c r="J18" s="1">
        <v>13311</v>
      </c>
      <c r="K18" s="1">
        <v>837</v>
      </c>
      <c r="L18" s="1">
        <v>48317</v>
      </c>
      <c r="M18" s="1">
        <v>5684</v>
      </c>
      <c r="N18" s="1">
        <v>10</v>
      </c>
      <c r="O18" s="1">
        <v>18336</v>
      </c>
      <c r="P18" s="1">
        <v>11778</v>
      </c>
      <c r="Q18" s="1">
        <v>11778</v>
      </c>
      <c r="R18" s="6" t="s">
        <v>26</v>
      </c>
    </row>
    <row r="19" spans="1:18" ht="13.5">
      <c r="A19" s="6" t="s">
        <v>77</v>
      </c>
      <c r="B19" s="1">
        <v>27372</v>
      </c>
      <c r="C19" s="1">
        <v>21899</v>
      </c>
      <c r="D19" s="1">
        <v>23078</v>
      </c>
      <c r="E19" s="1">
        <v>11277</v>
      </c>
      <c r="F19" s="1">
        <v>4348</v>
      </c>
      <c r="G19" s="1">
        <v>15625</v>
      </c>
      <c r="H19" s="1">
        <v>78986</v>
      </c>
      <c r="I19" s="1">
        <v>29039</v>
      </c>
      <c r="J19" s="1">
        <v>31598</v>
      </c>
      <c r="K19" s="1">
        <v>42942</v>
      </c>
      <c r="L19" s="1">
        <v>188298</v>
      </c>
      <c r="M19" s="1">
        <v>12300</v>
      </c>
      <c r="N19" s="1">
        <v>121</v>
      </c>
      <c r="O19" s="1">
        <v>68198</v>
      </c>
      <c r="P19" s="1">
        <v>12054</v>
      </c>
      <c r="Q19" s="1">
        <v>12060</v>
      </c>
      <c r="R19" s="6" t="s">
        <v>27</v>
      </c>
    </row>
    <row r="20" spans="1:18" ht="13.5">
      <c r="A20" s="6" t="s">
        <v>7</v>
      </c>
      <c r="B20" s="1">
        <v>33499</v>
      </c>
      <c r="C20" s="1">
        <v>30688</v>
      </c>
      <c r="D20" s="1">
        <v>24517</v>
      </c>
      <c r="E20" s="1">
        <v>5711</v>
      </c>
      <c r="F20" s="1">
        <v>9163</v>
      </c>
      <c r="G20" s="1">
        <v>14874</v>
      </c>
      <c r="H20" s="1">
        <v>51742</v>
      </c>
      <c r="I20" s="1">
        <v>37436</v>
      </c>
      <c r="J20" s="1">
        <v>42423</v>
      </c>
      <c r="K20" s="1">
        <v>2921</v>
      </c>
      <c r="L20" s="1">
        <v>137945</v>
      </c>
      <c r="M20" s="1">
        <v>7635</v>
      </c>
      <c r="N20" s="1">
        <v>3862</v>
      </c>
      <c r="O20" s="1">
        <v>92746</v>
      </c>
      <c r="P20" s="1">
        <v>12321</v>
      </c>
      <c r="Q20" s="1">
        <v>12712</v>
      </c>
      <c r="R20" s="6" t="s">
        <v>28</v>
      </c>
    </row>
    <row r="21" spans="1:18" ht="13.5">
      <c r="A21" s="6" t="s">
        <v>8</v>
      </c>
      <c r="B21" s="1">
        <v>94867</v>
      </c>
      <c r="C21" s="1">
        <v>66085</v>
      </c>
      <c r="D21" s="1">
        <v>81251</v>
      </c>
      <c r="E21" s="1">
        <v>5575</v>
      </c>
      <c r="F21" s="1">
        <v>6949</v>
      </c>
      <c r="G21" s="1">
        <v>12524</v>
      </c>
      <c r="H21" s="1">
        <v>92950</v>
      </c>
      <c r="I21" s="1">
        <v>37538</v>
      </c>
      <c r="J21" s="1">
        <v>67316</v>
      </c>
      <c r="K21" s="1">
        <v>92496</v>
      </c>
      <c r="L21" s="1">
        <v>339133</v>
      </c>
      <c r="M21" s="1">
        <v>116939</v>
      </c>
      <c r="N21" s="1">
        <v>372</v>
      </c>
      <c r="O21" s="1">
        <v>610741</v>
      </c>
      <c r="P21" s="1">
        <v>71916</v>
      </c>
      <c r="Q21" s="1">
        <v>84385</v>
      </c>
      <c r="R21" s="6" t="s">
        <v>29</v>
      </c>
    </row>
    <row r="22" spans="1:18" ht="13.5">
      <c r="A22" s="6" t="s">
        <v>9</v>
      </c>
      <c r="B22" s="1">
        <v>43078</v>
      </c>
      <c r="C22" s="1">
        <v>21460</v>
      </c>
      <c r="D22" s="1">
        <v>27635</v>
      </c>
      <c r="E22" s="1">
        <v>6706</v>
      </c>
      <c r="F22" s="1">
        <v>7839</v>
      </c>
      <c r="G22" s="1">
        <v>14545</v>
      </c>
      <c r="H22" s="1">
        <v>101273</v>
      </c>
      <c r="I22" s="1">
        <v>22783</v>
      </c>
      <c r="J22" s="1">
        <v>34995</v>
      </c>
      <c r="K22" s="1">
        <v>20000</v>
      </c>
      <c r="L22" s="1">
        <v>196172</v>
      </c>
      <c r="M22" s="1">
        <v>10091</v>
      </c>
      <c r="N22" s="1">
        <v>5472</v>
      </c>
      <c r="O22" s="1">
        <v>140217</v>
      </c>
      <c r="P22" s="1">
        <v>25977</v>
      </c>
      <c r="Q22" s="1">
        <v>27561</v>
      </c>
      <c r="R22" s="6" t="s">
        <v>30</v>
      </c>
    </row>
    <row r="23" spans="1:18" ht="13.5">
      <c r="A23" s="6" t="s">
        <v>10</v>
      </c>
      <c r="B23" s="1">
        <v>14558</v>
      </c>
      <c r="C23" s="1">
        <v>8789</v>
      </c>
      <c r="D23" s="1">
        <v>6933</v>
      </c>
      <c r="E23" s="1">
        <v>2154</v>
      </c>
      <c r="F23" s="1">
        <v>1918</v>
      </c>
      <c r="G23" s="1">
        <v>4072</v>
      </c>
      <c r="H23" s="1">
        <v>23195</v>
      </c>
      <c r="I23" s="1">
        <v>11096</v>
      </c>
      <c r="J23" s="1">
        <v>9657</v>
      </c>
      <c r="K23" s="1">
        <v>798</v>
      </c>
      <c r="L23" s="1">
        <v>45857</v>
      </c>
      <c r="M23" s="1">
        <v>1328</v>
      </c>
      <c r="N23" s="1">
        <v>2305</v>
      </c>
      <c r="O23" s="1">
        <v>48197</v>
      </c>
      <c r="P23" s="1">
        <v>7603</v>
      </c>
      <c r="Q23" s="1">
        <v>7829</v>
      </c>
      <c r="R23" s="6" t="s">
        <v>31</v>
      </c>
    </row>
    <row r="24" spans="1:18" ht="13.5">
      <c r="A24" s="6" t="s">
        <v>44</v>
      </c>
      <c r="B24" s="1">
        <v>5315</v>
      </c>
      <c r="C24" s="1">
        <v>2653</v>
      </c>
      <c r="D24" s="1">
        <v>4653</v>
      </c>
      <c r="E24" s="1">
        <v>2062</v>
      </c>
      <c r="F24" s="1">
        <v>2702</v>
      </c>
      <c r="G24" s="1">
        <v>4764</v>
      </c>
      <c r="H24" s="1">
        <v>7044</v>
      </c>
      <c r="I24" s="1">
        <v>3089</v>
      </c>
      <c r="J24" s="1">
        <v>4941</v>
      </c>
      <c r="K24" s="1">
        <v>317</v>
      </c>
      <c r="L24" s="1">
        <v>15744</v>
      </c>
      <c r="M24" s="1">
        <v>706</v>
      </c>
      <c r="N24" s="1" t="s">
        <v>24</v>
      </c>
      <c r="O24" s="1">
        <v>14867</v>
      </c>
      <c r="P24" s="1">
        <v>2261</v>
      </c>
      <c r="Q24" s="1">
        <v>2261</v>
      </c>
      <c r="R24" s="6" t="s">
        <v>32</v>
      </c>
    </row>
    <row r="25" spans="1:18" ht="13.5">
      <c r="A25" s="6" t="s">
        <v>45</v>
      </c>
      <c r="B25" s="1">
        <v>2754</v>
      </c>
      <c r="C25" s="1">
        <v>1198</v>
      </c>
      <c r="D25" s="1">
        <v>1553</v>
      </c>
      <c r="E25" s="1">
        <v>286</v>
      </c>
      <c r="F25" s="1">
        <v>712</v>
      </c>
      <c r="G25" s="1">
        <v>998</v>
      </c>
      <c r="H25" s="1">
        <v>3390</v>
      </c>
      <c r="I25" s="1">
        <v>631</v>
      </c>
      <c r="J25" s="1">
        <v>823</v>
      </c>
      <c r="K25" s="1">
        <v>64</v>
      </c>
      <c r="L25" s="1">
        <v>5000</v>
      </c>
      <c r="M25" s="1">
        <v>56</v>
      </c>
      <c r="N25" s="1">
        <v>54</v>
      </c>
      <c r="O25" s="1">
        <v>6750</v>
      </c>
      <c r="P25" s="1">
        <v>3516</v>
      </c>
      <c r="Q25" s="1">
        <v>4033</v>
      </c>
      <c r="R25" s="6" t="s">
        <v>78</v>
      </c>
    </row>
    <row r="26" spans="1:18" ht="13.5">
      <c r="A26" s="6" t="s">
        <v>11</v>
      </c>
      <c r="B26" s="1">
        <v>61337</v>
      </c>
      <c r="C26" s="1">
        <v>30808</v>
      </c>
      <c r="D26" s="1">
        <v>32004</v>
      </c>
      <c r="E26" s="1">
        <v>10393</v>
      </c>
      <c r="F26" s="1">
        <v>9705</v>
      </c>
      <c r="G26" s="1">
        <v>20098</v>
      </c>
      <c r="H26" s="1">
        <v>77320</v>
      </c>
      <c r="I26" s="1">
        <v>39889</v>
      </c>
      <c r="J26" s="1">
        <v>59744</v>
      </c>
      <c r="K26" s="1">
        <v>18980</v>
      </c>
      <c r="L26" s="1">
        <v>198269</v>
      </c>
      <c r="M26" s="1">
        <v>9259</v>
      </c>
      <c r="N26" s="1">
        <v>11394</v>
      </c>
      <c r="O26" s="1">
        <v>192571</v>
      </c>
      <c r="P26" s="1">
        <v>25971</v>
      </c>
      <c r="Q26" s="1">
        <v>26689</v>
      </c>
      <c r="R26" s="4" t="s">
        <v>33</v>
      </c>
    </row>
    <row r="27" spans="1:18" ht="13.5">
      <c r="A27" s="6" t="s">
        <v>46</v>
      </c>
      <c r="B27" s="1">
        <v>28464</v>
      </c>
      <c r="C27" s="1">
        <v>14422</v>
      </c>
      <c r="D27" s="1">
        <v>28137</v>
      </c>
      <c r="E27" s="1">
        <v>3349</v>
      </c>
      <c r="F27" s="1">
        <v>11069</v>
      </c>
      <c r="G27" s="1">
        <v>14418</v>
      </c>
      <c r="H27" s="1">
        <v>44068</v>
      </c>
      <c r="I27" s="1">
        <v>23419</v>
      </c>
      <c r="J27" s="1">
        <v>33504</v>
      </c>
      <c r="K27" s="1">
        <v>2142</v>
      </c>
      <c r="L27" s="1">
        <v>104081</v>
      </c>
      <c r="M27" s="1">
        <v>8068</v>
      </c>
      <c r="N27" s="1" t="s">
        <v>24</v>
      </c>
      <c r="O27" s="1">
        <v>62816</v>
      </c>
      <c r="P27" s="1">
        <v>17557</v>
      </c>
      <c r="Q27" s="1">
        <v>21312</v>
      </c>
      <c r="R27" s="6" t="s">
        <v>34</v>
      </c>
    </row>
    <row r="28" spans="1:18" ht="13.5">
      <c r="A28" s="6" t="s">
        <v>12</v>
      </c>
      <c r="B28" s="1">
        <v>68580</v>
      </c>
      <c r="C28" s="1">
        <v>39528</v>
      </c>
      <c r="D28" s="1">
        <v>36103</v>
      </c>
      <c r="E28" s="1">
        <v>15917</v>
      </c>
      <c r="F28" s="1">
        <v>11342</v>
      </c>
      <c r="G28" s="1">
        <v>27259</v>
      </c>
      <c r="H28" s="1">
        <v>214560</v>
      </c>
      <c r="I28" s="1">
        <v>57751</v>
      </c>
      <c r="J28" s="1">
        <v>61842</v>
      </c>
      <c r="K28" s="1">
        <v>4286</v>
      </c>
      <c r="L28" s="1">
        <v>342588</v>
      </c>
      <c r="M28" s="1">
        <v>10827</v>
      </c>
      <c r="N28" s="1">
        <v>18</v>
      </c>
      <c r="O28" s="1">
        <v>206991</v>
      </c>
      <c r="P28" s="1">
        <v>24876</v>
      </c>
      <c r="Q28" s="1">
        <v>25174</v>
      </c>
      <c r="R28" s="6" t="s">
        <v>35</v>
      </c>
    </row>
    <row r="29" spans="1:18" ht="13.5">
      <c r="A29" s="6" t="s">
        <v>13</v>
      </c>
      <c r="B29" s="1">
        <v>27732</v>
      </c>
      <c r="C29" s="1">
        <v>21696</v>
      </c>
      <c r="D29" s="1">
        <v>17976</v>
      </c>
      <c r="E29" s="1">
        <v>4782</v>
      </c>
      <c r="F29" s="1">
        <v>4576</v>
      </c>
      <c r="G29" s="1">
        <v>9358</v>
      </c>
      <c r="H29" s="1">
        <v>37191</v>
      </c>
      <c r="I29" s="1">
        <v>17686</v>
      </c>
      <c r="J29" s="1">
        <v>21317</v>
      </c>
      <c r="K29" s="1">
        <v>2018</v>
      </c>
      <c r="L29" s="1">
        <v>81739</v>
      </c>
      <c r="M29" s="1">
        <v>4508</v>
      </c>
      <c r="N29" s="1" t="s">
        <v>24</v>
      </c>
      <c r="O29" s="1">
        <v>103808</v>
      </c>
      <c r="P29" s="1">
        <v>23592</v>
      </c>
      <c r="Q29" s="1">
        <v>24109</v>
      </c>
      <c r="R29" s="6" t="s">
        <v>36</v>
      </c>
    </row>
    <row r="30" spans="1:18" ht="13.5">
      <c r="A30" s="6" t="s">
        <v>37</v>
      </c>
      <c r="B30" s="1">
        <v>70956</v>
      </c>
      <c r="C30" s="1">
        <v>41607</v>
      </c>
      <c r="D30" s="1">
        <v>37335</v>
      </c>
      <c r="E30" s="1">
        <v>5565</v>
      </c>
      <c r="F30" s="1">
        <v>9252</v>
      </c>
      <c r="G30" s="1">
        <v>14817</v>
      </c>
      <c r="H30" s="1">
        <v>158155</v>
      </c>
      <c r="I30" s="1">
        <v>40976</v>
      </c>
      <c r="J30" s="1">
        <v>41572</v>
      </c>
      <c r="K30" s="1">
        <v>3275</v>
      </c>
      <c r="L30" s="1">
        <v>266532</v>
      </c>
      <c r="M30" s="1">
        <v>12294</v>
      </c>
      <c r="N30" s="1">
        <v>83</v>
      </c>
      <c r="O30" s="1">
        <v>66514</v>
      </c>
      <c r="P30" s="1">
        <v>34021</v>
      </c>
      <c r="Q30" s="1">
        <v>34021</v>
      </c>
      <c r="R30" s="6" t="s">
        <v>37</v>
      </c>
    </row>
    <row r="31" spans="1:18" ht="13.5">
      <c r="A31" s="6" t="s">
        <v>47</v>
      </c>
      <c r="B31" s="1">
        <v>71249</v>
      </c>
      <c r="C31" s="1">
        <v>67576</v>
      </c>
      <c r="D31" s="1">
        <v>64456</v>
      </c>
      <c r="E31" s="1">
        <v>13056</v>
      </c>
      <c r="F31" s="1">
        <v>17363</v>
      </c>
      <c r="G31" s="1">
        <v>30419</v>
      </c>
      <c r="H31" s="1">
        <v>317385</v>
      </c>
      <c r="I31" s="1">
        <v>65700</v>
      </c>
      <c r="J31" s="1">
        <v>62657</v>
      </c>
      <c r="K31" s="1">
        <v>100124</v>
      </c>
      <c r="L31" s="1">
        <v>557032</v>
      </c>
      <c r="M31" s="1">
        <v>18202</v>
      </c>
      <c r="N31" s="1">
        <v>28263</v>
      </c>
      <c r="O31" s="1">
        <v>416498</v>
      </c>
      <c r="P31" s="1">
        <v>20762</v>
      </c>
      <c r="Q31" s="1">
        <v>20812</v>
      </c>
      <c r="R31" s="6" t="s">
        <v>48</v>
      </c>
    </row>
    <row r="32" spans="1:18" ht="13.5">
      <c r="A32" s="6" t="s">
        <v>14</v>
      </c>
      <c r="B32" s="1">
        <v>29240</v>
      </c>
      <c r="C32" s="1">
        <v>21729</v>
      </c>
      <c r="D32" s="1">
        <v>27514</v>
      </c>
      <c r="E32" s="1">
        <v>6885</v>
      </c>
      <c r="F32" s="1">
        <v>7992</v>
      </c>
      <c r="G32" s="1">
        <v>14877</v>
      </c>
      <c r="H32" s="1">
        <v>141574</v>
      </c>
      <c r="I32" s="1">
        <v>28345</v>
      </c>
      <c r="J32" s="1">
        <v>25591</v>
      </c>
      <c r="K32" s="1">
        <v>1965</v>
      </c>
      <c r="L32" s="1">
        <v>201201</v>
      </c>
      <c r="M32" s="1">
        <v>12154</v>
      </c>
      <c r="N32" s="1">
        <v>34</v>
      </c>
      <c r="O32" s="1">
        <v>54319</v>
      </c>
      <c r="P32" s="1">
        <v>19986</v>
      </c>
      <c r="Q32" s="1">
        <v>22149</v>
      </c>
      <c r="R32" s="6" t="s">
        <v>38</v>
      </c>
    </row>
    <row r="33" spans="1:18" ht="13.5">
      <c r="A33" s="6" t="s">
        <v>15</v>
      </c>
      <c r="B33" s="1">
        <v>27401</v>
      </c>
      <c r="C33" s="1">
        <v>14493</v>
      </c>
      <c r="D33" s="1">
        <v>17756</v>
      </c>
      <c r="E33" s="1">
        <v>5303</v>
      </c>
      <c r="F33" s="1">
        <v>3375</v>
      </c>
      <c r="G33" s="1">
        <v>8678</v>
      </c>
      <c r="H33" s="1">
        <v>50360</v>
      </c>
      <c r="I33" s="1">
        <v>31601</v>
      </c>
      <c r="J33" s="1">
        <v>19242</v>
      </c>
      <c r="K33" s="1">
        <v>27668</v>
      </c>
      <c r="L33" s="1">
        <v>133096</v>
      </c>
      <c r="M33" s="1">
        <v>5281</v>
      </c>
      <c r="N33" s="1">
        <v>299</v>
      </c>
      <c r="O33" s="1">
        <v>56031</v>
      </c>
      <c r="P33" s="1">
        <v>3464</v>
      </c>
      <c r="Q33" s="1">
        <v>3526</v>
      </c>
      <c r="R33" s="6" t="s">
        <v>39</v>
      </c>
    </row>
    <row r="34" spans="1:18" ht="13.5">
      <c r="A34" s="6" t="s">
        <v>16</v>
      </c>
      <c r="B34" s="1">
        <v>107441</v>
      </c>
      <c r="C34" s="1">
        <v>74513</v>
      </c>
      <c r="D34" s="1">
        <v>113067</v>
      </c>
      <c r="E34" s="1">
        <v>4734</v>
      </c>
      <c r="F34" s="1">
        <v>10183</v>
      </c>
      <c r="G34" s="1">
        <v>14917</v>
      </c>
      <c r="H34" s="1">
        <v>309420</v>
      </c>
      <c r="I34" s="1">
        <v>87289</v>
      </c>
      <c r="J34" s="1">
        <v>102864</v>
      </c>
      <c r="K34" s="1">
        <v>222820</v>
      </c>
      <c r="L34" s="1">
        <v>742030</v>
      </c>
      <c r="M34" s="1">
        <v>16911</v>
      </c>
      <c r="N34" s="1">
        <v>25</v>
      </c>
      <c r="O34" s="1">
        <v>452340</v>
      </c>
      <c r="P34" s="1">
        <v>22960</v>
      </c>
      <c r="Q34" s="1">
        <v>23807</v>
      </c>
      <c r="R34" s="6" t="s">
        <v>40</v>
      </c>
    </row>
    <row r="35" spans="1:18" ht="13.5">
      <c r="A35" s="6" t="s">
        <v>17</v>
      </c>
      <c r="B35" s="1">
        <v>12314</v>
      </c>
      <c r="C35" s="1">
        <v>6397</v>
      </c>
      <c r="D35" s="1">
        <v>6874</v>
      </c>
      <c r="E35" s="1">
        <v>553</v>
      </c>
      <c r="F35" s="1">
        <v>510</v>
      </c>
      <c r="G35" s="1">
        <v>1063</v>
      </c>
      <c r="H35" s="1">
        <v>39173</v>
      </c>
      <c r="I35" s="1">
        <v>10206</v>
      </c>
      <c r="J35" s="1">
        <v>8715</v>
      </c>
      <c r="K35" s="1">
        <v>1067</v>
      </c>
      <c r="L35" s="1">
        <v>60773</v>
      </c>
      <c r="M35" s="1">
        <v>2347</v>
      </c>
      <c r="N35" s="1">
        <v>4514</v>
      </c>
      <c r="O35" s="1">
        <v>15935</v>
      </c>
      <c r="P35" s="1">
        <v>6163</v>
      </c>
      <c r="Q35" s="1">
        <v>6226</v>
      </c>
      <c r="R35" s="6" t="s">
        <v>17</v>
      </c>
    </row>
    <row r="36" spans="1:18" ht="13.5">
      <c r="A36" s="6" t="s">
        <v>18</v>
      </c>
      <c r="B36" s="1">
        <v>1148679</v>
      </c>
      <c r="C36" s="1">
        <v>799642</v>
      </c>
      <c r="D36" s="1">
        <v>921390</v>
      </c>
      <c r="E36" s="1">
        <v>179115</v>
      </c>
      <c r="F36" s="1">
        <v>218525</v>
      </c>
      <c r="G36" s="1">
        <v>397640</v>
      </c>
      <c r="H36" s="1">
        <v>2721450</v>
      </c>
      <c r="I36" s="1">
        <v>866542</v>
      </c>
      <c r="J36" s="1">
        <v>1057515</v>
      </c>
      <c r="K36" s="1">
        <v>1111741</v>
      </c>
      <c r="L36" s="1">
        <v>5949043</v>
      </c>
      <c r="M36" s="1">
        <v>350702</v>
      </c>
      <c r="N36" s="1">
        <v>138635</v>
      </c>
      <c r="O36" s="1">
        <v>3738594</v>
      </c>
      <c r="P36" s="1">
        <v>493379</v>
      </c>
      <c r="Q36" s="1">
        <v>536409</v>
      </c>
      <c r="R36" s="6" t="s">
        <v>18</v>
      </c>
    </row>
    <row r="38" spans="2:17" ht="13.5">
      <c r="B38" s="1">
        <f>SUM(B10:B35)</f>
        <v>1148679</v>
      </c>
      <c r="C38" s="1">
        <f aca="true" t="shared" si="0" ref="C38:I38">SUM(C10:C35)</f>
        <v>799642</v>
      </c>
      <c r="D38" s="1">
        <f t="shared" si="0"/>
        <v>921390</v>
      </c>
      <c r="E38" s="1">
        <f t="shared" si="0"/>
        <v>179115</v>
      </c>
      <c r="F38" s="1">
        <f t="shared" si="0"/>
        <v>218525</v>
      </c>
      <c r="G38" s="1">
        <f t="shared" si="0"/>
        <v>397640</v>
      </c>
      <c r="H38" s="1">
        <f t="shared" si="0"/>
        <v>2721450</v>
      </c>
      <c r="I38" s="1">
        <f t="shared" si="0"/>
        <v>866542</v>
      </c>
      <c r="J38" s="1">
        <f aca="true" t="shared" si="1" ref="J38:Q38">SUM(J10:J35)</f>
        <v>1057515</v>
      </c>
      <c r="K38" s="1">
        <f t="shared" si="1"/>
        <v>1111741</v>
      </c>
      <c r="L38" s="1">
        <f t="shared" si="1"/>
        <v>5949043</v>
      </c>
      <c r="M38" s="1">
        <f t="shared" si="1"/>
        <v>350702</v>
      </c>
      <c r="N38" s="1">
        <f t="shared" si="1"/>
        <v>138635</v>
      </c>
      <c r="O38" s="1">
        <f t="shared" si="1"/>
        <v>3738594</v>
      </c>
      <c r="P38" s="1">
        <f t="shared" si="1"/>
        <v>493379</v>
      </c>
      <c r="Q38" s="1">
        <f t="shared" si="1"/>
        <v>536409</v>
      </c>
    </row>
    <row r="39" spans="2:17" ht="13.5">
      <c r="B39" s="1">
        <f>B36-B38</f>
        <v>0</v>
      </c>
      <c r="C39" s="1">
        <f aca="true" t="shared" si="2" ref="C39:I39">C36-C38</f>
        <v>0</v>
      </c>
      <c r="D39" s="1">
        <f t="shared" si="2"/>
        <v>0</v>
      </c>
      <c r="E39" s="1">
        <f t="shared" si="2"/>
        <v>0</v>
      </c>
      <c r="F39" s="1">
        <f t="shared" si="2"/>
        <v>0</v>
      </c>
      <c r="G39" s="1">
        <f t="shared" si="2"/>
        <v>0</v>
      </c>
      <c r="H39" s="1">
        <f t="shared" si="2"/>
        <v>0</v>
      </c>
      <c r="I39" s="1">
        <f t="shared" si="2"/>
        <v>0</v>
      </c>
      <c r="J39" s="1">
        <f>J36-J38</f>
        <v>0</v>
      </c>
      <c r="K39" s="1">
        <f>K36-K38</f>
        <v>0</v>
      </c>
      <c r="L39" s="1">
        <f>L36-L38</f>
        <v>0</v>
      </c>
      <c r="M39" s="1">
        <f>M36-M38</f>
        <v>0</v>
      </c>
      <c r="N39" s="1">
        <f>N36-N38</f>
        <v>0</v>
      </c>
      <c r="O39" s="1">
        <f>O36-O38</f>
        <v>0</v>
      </c>
      <c r="P39" s="1">
        <f>P36-P38</f>
        <v>0</v>
      </c>
      <c r="Q39" s="1">
        <f>Q36-Q38</f>
        <v>0</v>
      </c>
    </row>
  </sheetData>
  <sheetProtection/>
  <mergeCells count="43">
    <mergeCell ref="B9:I9"/>
    <mergeCell ref="J9:Q9"/>
    <mergeCell ref="P5:P6"/>
    <mergeCell ref="Q5:Q8"/>
    <mergeCell ref="B6:B8"/>
    <mergeCell ref="C6:C8"/>
    <mergeCell ref="D6:D8"/>
    <mergeCell ref="M6:M8"/>
    <mergeCell ref="N6:N8"/>
    <mergeCell ref="O6:O8"/>
    <mergeCell ref="E7:E8"/>
    <mergeCell ref="F7:F8"/>
    <mergeCell ref="G5:G8"/>
    <mergeCell ref="H5:H6"/>
    <mergeCell ref="I5:I6"/>
    <mergeCell ref="H7:H8"/>
    <mergeCell ref="I7:I8"/>
    <mergeCell ref="J7:J8"/>
    <mergeCell ref="K7:K8"/>
    <mergeCell ref="P7:P8"/>
    <mergeCell ref="N3:N5"/>
    <mergeCell ref="O3:O5"/>
    <mergeCell ref="P3:Q3"/>
    <mergeCell ref="R3:R8"/>
    <mergeCell ref="J5:J6"/>
    <mergeCell ref="K5:K6"/>
    <mergeCell ref="L5:L8"/>
    <mergeCell ref="A1:I1"/>
    <mergeCell ref="J1:R1"/>
    <mergeCell ref="A2:I2"/>
    <mergeCell ref="J2:R2"/>
    <mergeCell ref="A3:A8"/>
    <mergeCell ref="B3:B5"/>
    <mergeCell ref="C3:C5"/>
    <mergeCell ref="D3:D5"/>
    <mergeCell ref="E3:G3"/>
    <mergeCell ref="H3:L3"/>
    <mergeCell ref="E4:G4"/>
    <mergeCell ref="H4:L4"/>
    <mergeCell ref="P4:Q4"/>
    <mergeCell ref="E5:E6"/>
    <mergeCell ref="F5:F6"/>
    <mergeCell ref="M3:M5"/>
  </mergeCells>
  <printOptions/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9"/>
  <sheetViews>
    <sheetView workbookViewId="0" topLeftCell="D16">
      <selection activeCell="N4" sqref="N4:O4"/>
    </sheetView>
  </sheetViews>
  <sheetFormatPr defaultColWidth="11.421875" defaultRowHeight="15"/>
  <cols>
    <col min="1" max="1" width="15.8515625" style="0" bestFit="1" customWidth="1"/>
    <col min="2" max="17" width="10.8515625" style="1" customWidth="1"/>
    <col min="18" max="18" width="15.421875" style="0" bestFit="1" customWidth="1"/>
  </cols>
  <sheetData>
    <row r="1" spans="1:18" s="8" customFormat="1" ht="16.5" customHeight="1">
      <c r="A1" s="19" t="s">
        <v>117</v>
      </c>
      <c r="B1" s="19"/>
      <c r="C1" s="19"/>
      <c r="D1" s="19"/>
      <c r="E1" s="19"/>
      <c r="F1" s="19"/>
      <c r="G1" s="19"/>
      <c r="H1" s="19"/>
      <c r="I1" s="19"/>
      <c r="J1" s="19" t="s">
        <v>118</v>
      </c>
      <c r="K1" s="19"/>
      <c r="L1" s="19"/>
      <c r="M1" s="19"/>
      <c r="N1" s="19"/>
      <c r="O1" s="19"/>
      <c r="P1" s="19"/>
      <c r="Q1" s="19"/>
      <c r="R1" s="19"/>
    </row>
    <row r="2" spans="1:18" s="8" customFormat="1" ht="16.5" customHeight="1">
      <c r="A2" s="19" t="s">
        <v>120</v>
      </c>
      <c r="B2" s="19"/>
      <c r="C2" s="19"/>
      <c r="D2" s="19"/>
      <c r="E2" s="19"/>
      <c r="F2" s="19"/>
      <c r="G2" s="19"/>
      <c r="H2" s="19"/>
      <c r="I2" s="19"/>
      <c r="J2" s="19" t="s">
        <v>121</v>
      </c>
      <c r="K2" s="19"/>
      <c r="L2" s="19"/>
      <c r="M2" s="19"/>
      <c r="N2" s="19"/>
      <c r="O2" s="19"/>
      <c r="P2" s="19"/>
      <c r="Q2" s="19"/>
      <c r="R2" s="19"/>
    </row>
    <row r="3" spans="1:18" s="9" customFormat="1" ht="16.5" customHeight="1">
      <c r="A3" s="20" t="s">
        <v>81</v>
      </c>
      <c r="B3" s="22" t="s">
        <v>122</v>
      </c>
      <c r="C3" s="25"/>
      <c r="D3" s="25"/>
      <c r="E3" s="25"/>
      <c r="F3" s="22" t="s">
        <v>123</v>
      </c>
      <c r="G3" s="23" t="s">
        <v>124</v>
      </c>
      <c r="H3" s="25"/>
      <c r="I3" s="25"/>
      <c r="J3" s="21" t="s">
        <v>125</v>
      </c>
      <c r="K3" s="20" t="s">
        <v>126</v>
      </c>
      <c r="L3" s="20" t="s">
        <v>127</v>
      </c>
      <c r="M3" s="20" t="s">
        <v>128</v>
      </c>
      <c r="N3" s="20" t="s">
        <v>129</v>
      </c>
      <c r="O3" s="20"/>
      <c r="P3" s="22" t="s">
        <v>130</v>
      </c>
      <c r="Q3" s="22" t="s">
        <v>131</v>
      </c>
      <c r="R3" s="20" t="s">
        <v>91</v>
      </c>
    </row>
    <row r="4" spans="1:18" s="10" customFormat="1" ht="16.5" customHeight="1">
      <c r="A4" s="21"/>
      <c r="B4" s="22" t="s">
        <v>132</v>
      </c>
      <c r="C4" s="25"/>
      <c r="D4" s="25"/>
      <c r="E4" s="25"/>
      <c r="F4" s="26"/>
      <c r="G4" s="23" t="s">
        <v>133</v>
      </c>
      <c r="H4" s="25"/>
      <c r="I4" s="25"/>
      <c r="J4" s="21"/>
      <c r="K4" s="20"/>
      <c r="L4" s="20"/>
      <c r="M4" s="20"/>
      <c r="N4" s="27" t="s">
        <v>134</v>
      </c>
      <c r="O4" s="27"/>
      <c r="P4" s="20"/>
      <c r="Q4" s="26"/>
      <c r="R4" s="21"/>
    </row>
    <row r="5" spans="1:18" s="10" customFormat="1" ht="16.5" customHeight="1">
      <c r="A5" s="21"/>
      <c r="B5" s="20" t="s">
        <v>135</v>
      </c>
      <c r="C5" s="20" t="s">
        <v>136</v>
      </c>
      <c r="D5" s="20" t="s">
        <v>137</v>
      </c>
      <c r="E5" s="20" t="s">
        <v>18</v>
      </c>
      <c r="F5" s="26"/>
      <c r="G5" s="22" t="s">
        <v>138</v>
      </c>
      <c r="H5" s="22" t="s">
        <v>139</v>
      </c>
      <c r="I5" s="22" t="s">
        <v>18</v>
      </c>
      <c r="J5" s="21"/>
      <c r="K5" s="20"/>
      <c r="L5" s="20"/>
      <c r="M5" s="20"/>
      <c r="N5" s="20" t="s">
        <v>140</v>
      </c>
      <c r="O5" s="21" t="s">
        <v>18</v>
      </c>
      <c r="P5" s="20"/>
      <c r="Q5" s="26"/>
      <c r="R5" s="21"/>
    </row>
    <row r="6" spans="1:18" s="10" customFormat="1" ht="16.5" customHeight="1">
      <c r="A6" s="21"/>
      <c r="B6" s="25"/>
      <c r="C6" s="25"/>
      <c r="D6" s="21"/>
      <c r="E6" s="25"/>
      <c r="F6" s="30" t="s">
        <v>141</v>
      </c>
      <c r="G6" s="22"/>
      <c r="H6" s="22"/>
      <c r="I6" s="22"/>
      <c r="J6" s="21" t="s">
        <v>142</v>
      </c>
      <c r="K6" s="20" t="s">
        <v>143</v>
      </c>
      <c r="L6" s="20" t="s">
        <v>144</v>
      </c>
      <c r="M6" s="20" t="s">
        <v>145</v>
      </c>
      <c r="N6" s="26"/>
      <c r="O6" s="25"/>
      <c r="P6" s="22" t="s">
        <v>154</v>
      </c>
      <c r="Q6" s="22" t="s">
        <v>146</v>
      </c>
      <c r="R6" s="21"/>
    </row>
    <row r="7" spans="1:18" s="10" customFormat="1" ht="16.5" customHeight="1">
      <c r="A7" s="21"/>
      <c r="B7" s="20" t="s">
        <v>147</v>
      </c>
      <c r="C7" s="20" t="s">
        <v>148</v>
      </c>
      <c r="D7" s="20" t="s">
        <v>149</v>
      </c>
      <c r="E7" s="25"/>
      <c r="F7" s="27"/>
      <c r="G7" s="22" t="s">
        <v>150</v>
      </c>
      <c r="H7" s="22" t="s">
        <v>151</v>
      </c>
      <c r="I7" s="22"/>
      <c r="J7" s="25"/>
      <c r="K7" s="26"/>
      <c r="L7" s="26"/>
      <c r="M7" s="20"/>
      <c r="N7" s="20" t="s">
        <v>152</v>
      </c>
      <c r="O7" s="25"/>
      <c r="P7" s="20"/>
      <c r="Q7" s="20"/>
      <c r="R7" s="21"/>
    </row>
    <row r="8" spans="1:18" s="10" customFormat="1" ht="16.5" customHeight="1">
      <c r="A8" s="21"/>
      <c r="B8" s="25"/>
      <c r="C8" s="25"/>
      <c r="D8" s="25"/>
      <c r="E8" s="25"/>
      <c r="F8" s="27"/>
      <c r="G8" s="22"/>
      <c r="H8" s="22"/>
      <c r="I8" s="22"/>
      <c r="J8" s="25"/>
      <c r="K8" s="26"/>
      <c r="L8" s="26"/>
      <c r="M8" s="20"/>
      <c r="N8" s="26"/>
      <c r="O8" s="25"/>
      <c r="P8" s="20"/>
      <c r="Q8" s="20"/>
      <c r="R8" s="21"/>
    </row>
    <row r="9" spans="2:17" s="7" customFormat="1" ht="13.5">
      <c r="B9" s="24" t="s">
        <v>119</v>
      </c>
      <c r="C9" s="28"/>
      <c r="D9" s="28"/>
      <c r="E9" s="28"/>
      <c r="F9" s="28"/>
      <c r="G9" s="28"/>
      <c r="H9" s="28"/>
      <c r="I9" s="28"/>
      <c r="J9" s="29" t="s">
        <v>153</v>
      </c>
      <c r="K9" s="28"/>
      <c r="L9" s="28"/>
      <c r="M9" s="28"/>
      <c r="N9" s="28"/>
      <c r="O9" s="28"/>
      <c r="P9" s="28"/>
      <c r="Q9" s="28"/>
    </row>
    <row r="10" spans="1:18" ht="13.5">
      <c r="A10" s="6" t="s">
        <v>0</v>
      </c>
      <c r="B10" s="1">
        <v>268994</v>
      </c>
      <c r="C10" s="1">
        <v>76181</v>
      </c>
      <c r="D10" s="1">
        <v>10797</v>
      </c>
      <c r="E10" s="1">
        <v>370816</v>
      </c>
      <c r="F10" s="1">
        <v>5072</v>
      </c>
      <c r="G10" s="1">
        <v>369866</v>
      </c>
      <c r="H10" s="1">
        <v>14225</v>
      </c>
      <c r="I10" s="1">
        <v>471833</v>
      </c>
      <c r="J10" s="1">
        <v>36923</v>
      </c>
      <c r="K10" s="1">
        <v>13344</v>
      </c>
      <c r="L10" s="1">
        <v>23466</v>
      </c>
      <c r="M10" s="1">
        <v>1141</v>
      </c>
      <c r="N10" s="1">
        <v>168106</v>
      </c>
      <c r="O10" s="1">
        <v>246586</v>
      </c>
      <c r="P10" s="1" t="s">
        <v>24</v>
      </c>
      <c r="Q10" s="1">
        <v>3482675</v>
      </c>
      <c r="R10" s="6" t="s">
        <v>19</v>
      </c>
    </row>
    <row r="11" spans="1:18" ht="13.5">
      <c r="A11" s="6" t="s">
        <v>1</v>
      </c>
      <c r="B11" s="1">
        <v>174668</v>
      </c>
      <c r="C11" s="1">
        <v>98183</v>
      </c>
      <c r="D11" s="1">
        <v>9749</v>
      </c>
      <c r="E11" s="1">
        <v>286658</v>
      </c>
      <c r="F11" s="1">
        <v>12454</v>
      </c>
      <c r="G11" s="1">
        <v>216788</v>
      </c>
      <c r="H11" s="1">
        <v>34277</v>
      </c>
      <c r="I11" s="1">
        <v>252098</v>
      </c>
      <c r="J11" s="1">
        <v>143829</v>
      </c>
      <c r="K11" s="1">
        <v>39348</v>
      </c>
      <c r="L11" s="1">
        <v>8222</v>
      </c>
      <c r="M11" s="1">
        <v>9562</v>
      </c>
      <c r="N11" s="1">
        <v>56752</v>
      </c>
      <c r="O11" s="1">
        <v>99138</v>
      </c>
      <c r="P11" s="1">
        <v>8</v>
      </c>
      <c r="Q11" s="1">
        <v>2730213</v>
      </c>
      <c r="R11" s="6" t="s">
        <v>20</v>
      </c>
    </row>
    <row r="12" spans="1:18" ht="13.5">
      <c r="A12" s="6" t="s">
        <v>41</v>
      </c>
      <c r="B12" s="1">
        <v>52167</v>
      </c>
      <c r="C12" s="1">
        <v>12525</v>
      </c>
      <c r="D12" s="1">
        <v>4722</v>
      </c>
      <c r="E12" s="1">
        <v>70665</v>
      </c>
      <c r="F12" s="1">
        <v>628</v>
      </c>
      <c r="G12" s="1">
        <v>126463</v>
      </c>
      <c r="H12" s="1">
        <v>2344</v>
      </c>
      <c r="I12" s="1">
        <v>128835</v>
      </c>
      <c r="J12" s="1">
        <v>41166</v>
      </c>
      <c r="K12" s="1">
        <v>7202</v>
      </c>
      <c r="L12" s="1">
        <v>4123</v>
      </c>
      <c r="M12" s="1">
        <v>344</v>
      </c>
      <c r="N12" s="1">
        <v>48821</v>
      </c>
      <c r="O12" s="1">
        <v>66048</v>
      </c>
      <c r="P12" s="1">
        <v>1655</v>
      </c>
      <c r="Q12" s="1">
        <v>820593</v>
      </c>
      <c r="R12" s="6" t="s">
        <v>21</v>
      </c>
    </row>
    <row r="13" spans="1:18" ht="13.5">
      <c r="A13" s="6" t="s">
        <v>2</v>
      </c>
      <c r="B13" s="1">
        <v>4444</v>
      </c>
      <c r="C13" s="1">
        <v>1657</v>
      </c>
      <c r="D13" s="1">
        <v>984</v>
      </c>
      <c r="E13" s="1">
        <v>7220</v>
      </c>
      <c r="F13" s="1">
        <v>850</v>
      </c>
      <c r="G13" s="1">
        <v>124550</v>
      </c>
      <c r="H13" s="1">
        <v>1557</v>
      </c>
      <c r="I13" s="1">
        <v>126108</v>
      </c>
      <c r="J13" s="1">
        <v>11244</v>
      </c>
      <c r="K13" s="1">
        <v>3535</v>
      </c>
      <c r="L13" s="1">
        <v>4807</v>
      </c>
      <c r="M13" s="1">
        <v>201</v>
      </c>
      <c r="N13" s="1">
        <v>5646</v>
      </c>
      <c r="O13" s="1">
        <v>7765</v>
      </c>
      <c r="P13" s="1" t="s">
        <v>24</v>
      </c>
      <c r="Q13" s="1">
        <v>220812</v>
      </c>
      <c r="R13" s="6" t="s">
        <v>2</v>
      </c>
    </row>
    <row r="14" spans="1:18" ht="13.5">
      <c r="A14" s="6" t="s">
        <v>3</v>
      </c>
      <c r="B14" s="1">
        <v>12629</v>
      </c>
      <c r="C14" s="1">
        <v>1612</v>
      </c>
      <c r="D14" s="1">
        <v>1491</v>
      </c>
      <c r="E14" s="1">
        <v>17049</v>
      </c>
      <c r="F14" s="1">
        <v>71</v>
      </c>
      <c r="G14" s="1">
        <v>50810</v>
      </c>
      <c r="H14" s="1">
        <v>2641</v>
      </c>
      <c r="I14" s="1">
        <v>53465</v>
      </c>
      <c r="J14" s="1">
        <v>33406</v>
      </c>
      <c r="K14" s="1">
        <v>5514</v>
      </c>
      <c r="L14" s="1">
        <v>2633</v>
      </c>
      <c r="M14" s="1">
        <v>319</v>
      </c>
      <c r="N14" s="1">
        <v>9059</v>
      </c>
      <c r="O14" s="1">
        <v>21376</v>
      </c>
      <c r="P14" s="1">
        <v>552</v>
      </c>
      <c r="Q14" s="1">
        <v>234818</v>
      </c>
      <c r="R14" s="6" t="s">
        <v>3</v>
      </c>
    </row>
    <row r="15" spans="1:18" ht="13.5">
      <c r="A15" s="6" t="s">
        <v>42</v>
      </c>
      <c r="B15" s="1">
        <v>3183</v>
      </c>
      <c r="C15" s="1">
        <v>524</v>
      </c>
      <c r="D15" s="1">
        <v>1963</v>
      </c>
      <c r="E15" s="1">
        <v>5745</v>
      </c>
      <c r="F15" s="1">
        <v>117</v>
      </c>
      <c r="G15" s="1">
        <v>12881</v>
      </c>
      <c r="H15" s="1">
        <v>272</v>
      </c>
      <c r="I15" s="1">
        <v>13192</v>
      </c>
      <c r="J15" s="1">
        <v>11452</v>
      </c>
      <c r="K15" s="1">
        <v>1428</v>
      </c>
      <c r="L15" s="1">
        <v>1726</v>
      </c>
      <c r="M15" s="1">
        <v>249</v>
      </c>
      <c r="N15" s="1">
        <v>2956</v>
      </c>
      <c r="O15" s="1">
        <v>5575</v>
      </c>
      <c r="P15" s="1" t="s">
        <v>24</v>
      </c>
      <c r="Q15" s="1">
        <v>73665</v>
      </c>
      <c r="R15" s="6" t="s">
        <v>22</v>
      </c>
    </row>
    <row r="16" spans="1:18" ht="13.5">
      <c r="A16" s="6" t="s">
        <v>43</v>
      </c>
      <c r="B16" s="1">
        <v>3933</v>
      </c>
      <c r="C16" s="1">
        <v>779</v>
      </c>
      <c r="D16" s="1">
        <v>517</v>
      </c>
      <c r="E16" s="1">
        <v>5363</v>
      </c>
      <c r="F16" s="1">
        <v>101</v>
      </c>
      <c r="G16" s="1">
        <v>78230</v>
      </c>
      <c r="H16" s="1">
        <v>576</v>
      </c>
      <c r="I16" s="1">
        <v>78904</v>
      </c>
      <c r="J16" s="1">
        <v>5510</v>
      </c>
      <c r="K16" s="1">
        <v>1159</v>
      </c>
      <c r="L16" s="1">
        <v>516</v>
      </c>
      <c r="M16" s="1">
        <v>52</v>
      </c>
      <c r="N16" s="1">
        <v>5083</v>
      </c>
      <c r="O16" s="1">
        <v>8888</v>
      </c>
      <c r="P16" s="1" t="s">
        <v>24</v>
      </c>
      <c r="Q16" s="1">
        <v>135270</v>
      </c>
      <c r="R16" s="6" t="s">
        <v>23</v>
      </c>
    </row>
    <row r="17" spans="1:18" ht="13.5">
      <c r="A17" s="6" t="s">
        <v>4</v>
      </c>
      <c r="B17" s="1">
        <v>8653</v>
      </c>
      <c r="C17" s="1">
        <v>1697</v>
      </c>
      <c r="D17" s="1">
        <v>714</v>
      </c>
      <c r="E17" s="1">
        <v>11299</v>
      </c>
      <c r="F17" s="1">
        <v>60</v>
      </c>
      <c r="G17" s="1">
        <v>28184</v>
      </c>
      <c r="H17" s="1">
        <v>184</v>
      </c>
      <c r="I17" s="1">
        <v>28368</v>
      </c>
      <c r="J17" s="1">
        <v>7722</v>
      </c>
      <c r="K17" s="1">
        <v>1825</v>
      </c>
      <c r="L17" s="1">
        <v>687</v>
      </c>
      <c r="M17" s="1">
        <v>195</v>
      </c>
      <c r="N17" s="1">
        <v>3024</v>
      </c>
      <c r="O17" s="1">
        <v>34615</v>
      </c>
      <c r="P17" s="1" t="s">
        <v>24</v>
      </c>
      <c r="Q17" s="1">
        <v>141228</v>
      </c>
      <c r="R17" s="6" t="s">
        <v>25</v>
      </c>
    </row>
    <row r="18" spans="1:18" ht="13.5">
      <c r="A18" s="6" t="s">
        <v>5</v>
      </c>
      <c r="B18" s="1">
        <v>12449</v>
      </c>
      <c r="C18" s="1">
        <v>935</v>
      </c>
      <c r="D18" s="1">
        <v>779</v>
      </c>
      <c r="E18" s="1">
        <v>14621</v>
      </c>
      <c r="F18" s="1">
        <v>880</v>
      </c>
      <c r="G18" s="1">
        <v>24510</v>
      </c>
      <c r="H18" s="1">
        <v>1139</v>
      </c>
      <c r="I18" s="1">
        <v>25671</v>
      </c>
      <c r="J18" s="1">
        <v>5632</v>
      </c>
      <c r="K18" s="1">
        <v>2981</v>
      </c>
      <c r="L18" s="1">
        <v>1727</v>
      </c>
      <c r="M18" s="1">
        <v>127</v>
      </c>
      <c r="N18" s="1">
        <v>8485</v>
      </c>
      <c r="O18" s="1">
        <v>19483</v>
      </c>
      <c r="P18" s="1">
        <v>6</v>
      </c>
      <c r="Q18" s="1">
        <v>199352</v>
      </c>
      <c r="R18" s="6" t="s">
        <v>26</v>
      </c>
    </row>
    <row r="19" spans="1:18" ht="13.5">
      <c r="A19" s="6" t="s">
        <v>77</v>
      </c>
      <c r="B19" s="1">
        <v>30810</v>
      </c>
      <c r="C19" s="1">
        <v>6031</v>
      </c>
      <c r="D19" s="1">
        <v>4777</v>
      </c>
      <c r="E19" s="1">
        <v>41830</v>
      </c>
      <c r="F19" s="1">
        <v>1879</v>
      </c>
      <c r="G19" s="1">
        <v>115133</v>
      </c>
      <c r="H19" s="1">
        <v>7011</v>
      </c>
      <c r="I19" s="1">
        <v>122563</v>
      </c>
      <c r="J19" s="1">
        <v>34798</v>
      </c>
      <c r="K19" s="1">
        <v>9942</v>
      </c>
      <c r="L19" s="1">
        <v>4234</v>
      </c>
      <c r="M19" s="1">
        <v>681</v>
      </c>
      <c r="N19" s="1">
        <v>34719</v>
      </c>
      <c r="O19" s="1">
        <v>48968</v>
      </c>
      <c r="P19" s="1">
        <v>20</v>
      </c>
      <c r="Q19" s="1">
        <v>633866</v>
      </c>
      <c r="R19" s="6" t="s">
        <v>27</v>
      </c>
    </row>
    <row r="20" spans="1:18" ht="13.5">
      <c r="A20" s="6" t="s">
        <v>7</v>
      </c>
      <c r="B20" s="1">
        <v>37371</v>
      </c>
      <c r="C20" s="1">
        <v>12054</v>
      </c>
      <c r="D20" s="1">
        <v>2732</v>
      </c>
      <c r="E20" s="1">
        <v>53516</v>
      </c>
      <c r="F20" s="1">
        <v>1263</v>
      </c>
      <c r="G20" s="1">
        <v>34358</v>
      </c>
      <c r="H20" s="1">
        <v>4475</v>
      </c>
      <c r="I20" s="1">
        <v>39191</v>
      </c>
      <c r="J20" s="1">
        <v>14723</v>
      </c>
      <c r="K20" s="1">
        <v>2621</v>
      </c>
      <c r="L20" s="1">
        <v>3327</v>
      </c>
      <c r="M20" s="1">
        <v>103</v>
      </c>
      <c r="N20" s="1">
        <v>20537</v>
      </c>
      <c r="O20" s="1">
        <v>40461</v>
      </c>
      <c r="P20" s="1" t="s">
        <v>24</v>
      </c>
      <c r="Q20" s="1">
        <v>513683</v>
      </c>
      <c r="R20" s="6" t="s">
        <v>28</v>
      </c>
    </row>
    <row r="21" spans="1:18" ht="13.5">
      <c r="A21" s="6" t="s">
        <v>8</v>
      </c>
      <c r="B21" s="1">
        <v>103229</v>
      </c>
      <c r="C21" s="1">
        <v>62151</v>
      </c>
      <c r="D21" s="1">
        <v>6357</v>
      </c>
      <c r="E21" s="1">
        <v>180181</v>
      </c>
      <c r="F21" s="1">
        <v>4207</v>
      </c>
      <c r="G21" s="1">
        <v>76286</v>
      </c>
      <c r="H21" s="1">
        <v>20580</v>
      </c>
      <c r="I21" s="1">
        <v>102932</v>
      </c>
      <c r="J21" s="1">
        <v>1451</v>
      </c>
      <c r="K21" s="1">
        <v>217</v>
      </c>
      <c r="L21" s="1">
        <v>597</v>
      </c>
      <c r="M21" s="1">
        <v>16178</v>
      </c>
      <c r="N21" s="1">
        <v>86725</v>
      </c>
      <c r="O21" s="1">
        <v>97112</v>
      </c>
      <c r="P21" s="1" t="s">
        <v>24</v>
      </c>
      <c r="Q21" s="1">
        <v>1809172</v>
      </c>
      <c r="R21" s="6" t="s">
        <v>29</v>
      </c>
    </row>
    <row r="22" spans="1:18" ht="13.5">
      <c r="A22" s="6" t="s">
        <v>9</v>
      </c>
      <c r="B22" s="1">
        <v>39878</v>
      </c>
      <c r="C22" s="1">
        <v>15102</v>
      </c>
      <c r="D22" s="1">
        <v>1170</v>
      </c>
      <c r="E22" s="1">
        <v>59111</v>
      </c>
      <c r="F22" s="1">
        <v>2238</v>
      </c>
      <c r="G22" s="1">
        <v>66077</v>
      </c>
      <c r="H22" s="1">
        <v>19017</v>
      </c>
      <c r="I22" s="1">
        <v>90557</v>
      </c>
      <c r="J22" s="1">
        <v>11662</v>
      </c>
      <c r="K22" s="1">
        <v>2159</v>
      </c>
      <c r="L22" s="1">
        <v>1235</v>
      </c>
      <c r="M22" s="1">
        <v>921</v>
      </c>
      <c r="N22" s="1">
        <v>55408</v>
      </c>
      <c r="O22" s="1">
        <v>111740</v>
      </c>
      <c r="P22" s="1">
        <v>894</v>
      </c>
      <c r="Q22" s="1">
        <v>766748</v>
      </c>
      <c r="R22" s="6" t="s">
        <v>30</v>
      </c>
    </row>
    <row r="23" spans="1:18" ht="13.5">
      <c r="A23" s="6" t="s">
        <v>10</v>
      </c>
      <c r="B23" s="1">
        <v>13298</v>
      </c>
      <c r="C23" s="1">
        <v>4109</v>
      </c>
      <c r="D23" s="1">
        <v>469</v>
      </c>
      <c r="E23" s="1">
        <v>18415</v>
      </c>
      <c r="F23" s="1">
        <v>288</v>
      </c>
      <c r="G23" s="1">
        <v>14425</v>
      </c>
      <c r="H23" s="1">
        <v>373</v>
      </c>
      <c r="I23" s="1">
        <v>14798</v>
      </c>
      <c r="J23" s="1">
        <v>5210</v>
      </c>
      <c r="K23" s="1">
        <v>3782</v>
      </c>
      <c r="L23" s="1">
        <v>780</v>
      </c>
      <c r="M23" s="1">
        <v>87</v>
      </c>
      <c r="N23" s="1">
        <v>10104</v>
      </c>
      <c r="O23" s="1">
        <v>11312</v>
      </c>
      <c r="P23" s="1" t="s">
        <v>24</v>
      </c>
      <c r="Q23" s="1">
        <v>194540</v>
      </c>
      <c r="R23" s="6" t="s">
        <v>31</v>
      </c>
    </row>
    <row r="24" spans="1:18" ht="13.5">
      <c r="A24" s="6" t="s">
        <v>44</v>
      </c>
      <c r="B24" s="1">
        <v>10341</v>
      </c>
      <c r="C24" s="1">
        <v>97</v>
      </c>
      <c r="D24" s="1">
        <v>1032</v>
      </c>
      <c r="E24" s="1">
        <v>11579</v>
      </c>
      <c r="F24" s="1">
        <v>371</v>
      </c>
      <c r="G24" s="1">
        <v>21423</v>
      </c>
      <c r="H24" s="1">
        <v>2118</v>
      </c>
      <c r="I24" s="1">
        <v>23584</v>
      </c>
      <c r="J24" s="1">
        <v>11432</v>
      </c>
      <c r="K24" s="1">
        <v>1315</v>
      </c>
      <c r="L24" s="1">
        <v>1506</v>
      </c>
      <c r="M24" s="1">
        <v>127</v>
      </c>
      <c r="N24" s="1">
        <v>4757</v>
      </c>
      <c r="O24" s="1">
        <v>11875</v>
      </c>
      <c r="P24" s="1">
        <v>162</v>
      </c>
      <c r="Q24" s="1">
        <v>112914</v>
      </c>
      <c r="R24" s="6" t="s">
        <v>32</v>
      </c>
    </row>
    <row r="25" spans="1:18" ht="13.5">
      <c r="A25" s="6" t="s">
        <v>45</v>
      </c>
      <c r="B25" s="1">
        <v>2043</v>
      </c>
      <c r="C25" s="1">
        <v>1034</v>
      </c>
      <c r="D25" s="1">
        <v>448</v>
      </c>
      <c r="E25" s="1">
        <v>3527</v>
      </c>
      <c r="F25" s="1">
        <v>1</v>
      </c>
      <c r="G25" s="1">
        <v>3846</v>
      </c>
      <c r="H25" s="1">
        <v>832</v>
      </c>
      <c r="I25" s="1">
        <v>4678</v>
      </c>
      <c r="J25" s="1">
        <v>7808</v>
      </c>
      <c r="K25" s="1">
        <v>698</v>
      </c>
      <c r="L25" s="1">
        <v>465</v>
      </c>
      <c r="M25" s="1">
        <v>130</v>
      </c>
      <c r="N25" s="1">
        <v>2054</v>
      </c>
      <c r="O25" s="1">
        <v>2120</v>
      </c>
      <c r="P25" s="1" t="s">
        <v>24</v>
      </c>
      <c r="Q25" s="1">
        <v>41823</v>
      </c>
      <c r="R25" s="6" t="s">
        <v>78</v>
      </c>
    </row>
    <row r="26" spans="1:18" ht="13.5">
      <c r="A26" s="6" t="s">
        <v>11</v>
      </c>
      <c r="B26" s="1">
        <v>73147</v>
      </c>
      <c r="C26" s="1">
        <v>10175</v>
      </c>
      <c r="D26" s="1">
        <v>2189</v>
      </c>
      <c r="E26" s="1">
        <v>87390</v>
      </c>
      <c r="F26" s="1">
        <v>1693</v>
      </c>
      <c r="G26" s="1">
        <v>195683</v>
      </c>
      <c r="H26" s="1">
        <v>5110</v>
      </c>
      <c r="I26" s="1">
        <v>200994</v>
      </c>
      <c r="J26" s="1">
        <v>30118</v>
      </c>
      <c r="K26" s="1">
        <v>7009</v>
      </c>
      <c r="L26" s="1">
        <v>10042</v>
      </c>
      <c r="M26" s="1">
        <v>2123</v>
      </c>
      <c r="N26" s="1">
        <v>19476</v>
      </c>
      <c r="O26" s="1">
        <v>49699</v>
      </c>
      <c r="P26" s="1">
        <v>337</v>
      </c>
      <c r="Q26" s="1">
        <v>971834</v>
      </c>
      <c r="R26" s="4" t="s">
        <v>33</v>
      </c>
    </row>
    <row r="27" spans="1:18" ht="13.5">
      <c r="A27" s="6" t="s">
        <v>46</v>
      </c>
      <c r="B27" s="1">
        <v>32025</v>
      </c>
      <c r="C27" s="1">
        <v>9759</v>
      </c>
      <c r="D27" s="1">
        <v>6981</v>
      </c>
      <c r="E27" s="1">
        <v>49876</v>
      </c>
      <c r="F27" s="1">
        <v>7372</v>
      </c>
      <c r="G27" s="1">
        <v>176290</v>
      </c>
      <c r="H27" s="1">
        <v>4944</v>
      </c>
      <c r="I27" s="1">
        <v>181514</v>
      </c>
      <c r="J27" s="1">
        <v>74527</v>
      </c>
      <c r="K27" s="1">
        <v>16769</v>
      </c>
      <c r="L27" s="1">
        <v>11540</v>
      </c>
      <c r="M27" s="1">
        <v>643</v>
      </c>
      <c r="N27" s="1">
        <v>19505</v>
      </c>
      <c r="O27" s="1">
        <v>32034</v>
      </c>
      <c r="P27" s="1" t="s">
        <v>24</v>
      </c>
      <c r="Q27" s="1">
        <v>655993</v>
      </c>
      <c r="R27" s="6" t="s">
        <v>34</v>
      </c>
    </row>
    <row r="28" spans="1:18" ht="13.5">
      <c r="A28" s="6" t="s">
        <v>12</v>
      </c>
      <c r="B28" s="1">
        <v>69187</v>
      </c>
      <c r="C28" s="1">
        <v>19413</v>
      </c>
      <c r="D28" s="1">
        <v>2572</v>
      </c>
      <c r="E28" s="1">
        <v>93214</v>
      </c>
      <c r="F28" s="1">
        <v>2322</v>
      </c>
      <c r="G28" s="1">
        <v>121340</v>
      </c>
      <c r="H28" s="1">
        <v>9266</v>
      </c>
      <c r="I28" s="1">
        <v>130919</v>
      </c>
      <c r="J28" s="1">
        <v>32956</v>
      </c>
      <c r="K28" s="1">
        <v>5396</v>
      </c>
      <c r="L28" s="1">
        <v>9572</v>
      </c>
      <c r="M28" s="1">
        <v>104</v>
      </c>
      <c r="N28" s="1">
        <v>47761</v>
      </c>
      <c r="O28" s="1">
        <v>86266</v>
      </c>
      <c r="P28" s="1">
        <v>509</v>
      </c>
      <c r="Q28" s="1">
        <v>1118326</v>
      </c>
      <c r="R28" s="6" t="s">
        <v>35</v>
      </c>
    </row>
    <row r="29" spans="1:18" ht="13.5">
      <c r="A29" s="6" t="s">
        <v>13</v>
      </c>
      <c r="B29" s="1">
        <v>30385</v>
      </c>
      <c r="C29" s="1">
        <v>3512</v>
      </c>
      <c r="D29" s="1">
        <v>453</v>
      </c>
      <c r="E29" s="1">
        <v>34756</v>
      </c>
      <c r="F29" s="1">
        <v>1191</v>
      </c>
      <c r="G29" s="1">
        <v>57984</v>
      </c>
      <c r="H29" s="1">
        <v>2706</v>
      </c>
      <c r="I29" s="1">
        <v>60795</v>
      </c>
      <c r="J29" s="1">
        <v>18770</v>
      </c>
      <c r="K29" s="1">
        <v>4972</v>
      </c>
      <c r="L29" s="1">
        <v>5457</v>
      </c>
      <c r="M29" s="1">
        <v>532</v>
      </c>
      <c r="N29" s="1">
        <v>23139</v>
      </c>
      <c r="O29" s="1">
        <v>41557</v>
      </c>
      <c r="P29" s="1" t="s">
        <v>24</v>
      </c>
      <c r="Q29" s="1">
        <v>458956</v>
      </c>
      <c r="R29" s="6" t="s">
        <v>36</v>
      </c>
    </row>
    <row r="30" spans="1:18" ht="13.5">
      <c r="A30" s="6" t="s">
        <v>37</v>
      </c>
      <c r="B30" s="1">
        <v>118776</v>
      </c>
      <c r="C30" s="1">
        <v>53434</v>
      </c>
      <c r="D30" s="1">
        <v>15719</v>
      </c>
      <c r="E30" s="1">
        <v>189700</v>
      </c>
      <c r="F30" s="1">
        <v>6158</v>
      </c>
      <c r="G30" s="1">
        <v>283312</v>
      </c>
      <c r="H30" s="1">
        <v>2348</v>
      </c>
      <c r="I30" s="1">
        <v>287682</v>
      </c>
      <c r="J30" s="1">
        <v>26091</v>
      </c>
      <c r="K30" s="1">
        <v>11383</v>
      </c>
      <c r="L30" s="1">
        <v>15375</v>
      </c>
      <c r="M30" s="1">
        <v>7400</v>
      </c>
      <c r="N30" s="1">
        <v>62143</v>
      </c>
      <c r="O30" s="1">
        <v>89137</v>
      </c>
      <c r="P30" s="1">
        <v>33</v>
      </c>
      <c r="Q30" s="1">
        <v>1177118</v>
      </c>
      <c r="R30" s="6" t="s">
        <v>37</v>
      </c>
    </row>
    <row r="31" spans="1:18" ht="13.5">
      <c r="A31" s="6" t="s">
        <v>47</v>
      </c>
      <c r="B31" s="1">
        <v>168306</v>
      </c>
      <c r="C31" s="1">
        <v>87939</v>
      </c>
      <c r="D31" s="1">
        <v>4073</v>
      </c>
      <c r="E31" s="1">
        <v>262409</v>
      </c>
      <c r="F31" s="1">
        <v>3748</v>
      </c>
      <c r="G31" s="1">
        <v>156979</v>
      </c>
      <c r="H31" s="1">
        <v>21911</v>
      </c>
      <c r="I31" s="1">
        <v>179714</v>
      </c>
      <c r="J31" s="1">
        <v>60412</v>
      </c>
      <c r="K31" s="1">
        <v>13946</v>
      </c>
      <c r="L31" s="1">
        <v>4960</v>
      </c>
      <c r="M31" s="1">
        <v>4595</v>
      </c>
      <c r="N31" s="1">
        <v>69939</v>
      </c>
      <c r="O31" s="1">
        <v>105588</v>
      </c>
      <c r="P31" s="1" t="s">
        <v>24</v>
      </c>
      <c r="Q31" s="1">
        <v>1909879</v>
      </c>
      <c r="R31" s="6" t="s">
        <v>48</v>
      </c>
    </row>
    <row r="32" spans="1:18" ht="13.5">
      <c r="A32" s="6" t="s">
        <v>14</v>
      </c>
      <c r="B32" s="1">
        <v>35953</v>
      </c>
      <c r="C32" s="1">
        <v>17780</v>
      </c>
      <c r="D32" s="1">
        <v>11451</v>
      </c>
      <c r="E32" s="1">
        <v>66019</v>
      </c>
      <c r="F32" s="1">
        <v>1738</v>
      </c>
      <c r="G32" s="1">
        <v>140906</v>
      </c>
      <c r="H32" s="1">
        <v>8096</v>
      </c>
      <c r="I32" s="1">
        <v>149320</v>
      </c>
      <c r="J32" s="1">
        <v>46916</v>
      </c>
      <c r="K32" s="1">
        <v>8541</v>
      </c>
      <c r="L32" s="1">
        <v>8170</v>
      </c>
      <c r="M32" s="1">
        <v>915</v>
      </c>
      <c r="N32" s="1">
        <v>22206</v>
      </c>
      <c r="O32" s="1">
        <v>44959</v>
      </c>
      <c r="P32" s="1" t="s">
        <v>24</v>
      </c>
      <c r="Q32" s="1">
        <v>709795</v>
      </c>
      <c r="R32" s="6" t="s">
        <v>38</v>
      </c>
    </row>
    <row r="33" spans="1:18" ht="13.5">
      <c r="A33" s="6" t="s">
        <v>15</v>
      </c>
      <c r="B33" s="1">
        <v>40696</v>
      </c>
      <c r="C33" s="1">
        <v>18912</v>
      </c>
      <c r="D33" s="1">
        <v>661</v>
      </c>
      <c r="E33" s="1">
        <v>60879</v>
      </c>
      <c r="F33" s="1">
        <v>2697</v>
      </c>
      <c r="G33" s="1">
        <v>36440</v>
      </c>
      <c r="H33" s="1">
        <v>8593</v>
      </c>
      <c r="I33" s="1">
        <v>46181</v>
      </c>
      <c r="J33" s="1">
        <v>18228</v>
      </c>
      <c r="K33" s="1">
        <v>3114</v>
      </c>
      <c r="L33" s="1">
        <v>661</v>
      </c>
      <c r="M33" s="1">
        <v>1145</v>
      </c>
      <c r="N33" s="1">
        <v>19073</v>
      </c>
      <c r="O33" s="1">
        <v>33352</v>
      </c>
      <c r="P33" s="1">
        <v>292</v>
      </c>
      <c r="Q33" s="1">
        <v>433110</v>
      </c>
      <c r="R33" s="6" t="s">
        <v>39</v>
      </c>
    </row>
    <row r="34" spans="1:18" ht="13.5">
      <c r="A34" s="6" t="s">
        <v>16</v>
      </c>
      <c r="B34" s="1">
        <v>103289</v>
      </c>
      <c r="C34" s="1">
        <v>162725</v>
      </c>
      <c r="D34" s="1">
        <v>64938</v>
      </c>
      <c r="E34" s="1">
        <v>340220</v>
      </c>
      <c r="F34" s="1">
        <v>5254</v>
      </c>
      <c r="G34" s="1">
        <v>73554</v>
      </c>
      <c r="H34" s="1">
        <v>23375</v>
      </c>
      <c r="I34" s="1">
        <v>146246</v>
      </c>
      <c r="J34" s="1">
        <v>7226</v>
      </c>
      <c r="K34" s="1">
        <v>3050</v>
      </c>
      <c r="L34" s="1">
        <v>2605</v>
      </c>
      <c r="M34" s="1">
        <v>20879</v>
      </c>
      <c r="N34" s="1">
        <v>96663</v>
      </c>
      <c r="O34" s="1">
        <v>127219</v>
      </c>
      <c r="P34" s="1">
        <v>5579</v>
      </c>
      <c r="Q34" s="1">
        <v>2203329</v>
      </c>
      <c r="R34" s="6" t="s">
        <v>40</v>
      </c>
    </row>
    <row r="35" spans="1:18" ht="13.5">
      <c r="A35" s="6" t="s">
        <v>17</v>
      </c>
      <c r="B35" s="1">
        <v>10657</v>
      </c>
      <c r="C35" s="1">
        <v>5385</v>
      </c>
      <c r="D35" s="1">
        <v>244</v>
      </c>
      <c r="E35" s="1">
        <v>16521</v>
      </c>
      <c r="F35" s="1">
        <v>833</v>
      </c>
      <c r="G35" s="1">
        <v>15197</v>
      </c>
      <c r="H35" s="1">
        <v>1862</v>
      </c>
      <c r="I35" s="1">
        <v>17150</v>
      </c>
      <c r="J35" s="1">
        <v>17506</v>
      </c>
      <c r="K35" s="1">
        <v>4976</v>
      </c>
      <c r="L35" s="1">
        <v>203</v>
      </c>
      <c r="M35" s="1">
        <v>141</v>
      </c>
      <c r="N35" s="1">
        <v>1701</v>
      </c>
      <c r="O35" s="1">
        <v>2784</v>
      </c>
      <c r="P35" s="1" t="s">
        <v>24</v>
      </c>
      <c r="Q35" s="1">
        <v>176557</v>
      </c>
      <c r="R35" s="6" t="s">
        <v>17</v>
      </c>
    </row>
    <row r="36" spans="1:18" ht="13.5">
      <c r="A36" s="6" t="s">
        <v>18</v>
      </c>
      <c r="B36" s="1">
        <v>1460511</v>
      </c>
      <c r="C36" s="1">
        <v>683705</v>
      </c>
      <c r="D36" s="1">
        <v>157982</v>
      </c>
      <c r="E36" s="1">
        <v>2358579</v>
      </c>
      <c r="F36" s="1">
        <v>63486</v>
      </c>
      <c r="G36" s="1">
        <v>2621515</v>
      </c>
      <c r="H36" s="1">
        <v>199832</v>
      </c>
      <c r="I36" s="1">
        <v>2977292</v>
      </c>
      <c r="J36" s="1">
        <v>716718</v>
      </c>
      <c r="K36" s="1">
        <v>176226</v>
      </c>
      <c r="L36" s="1">
        <v>128636</v>
      </c>
      <c r="M36" s="1">
        <v>68894</v>
      </c>
      <c r="N36" s="1">
        <v>903842</v>
      </c>
      <c r="O36" s="1">
        <v>1445657</v>
      </c>
      <c r="P36" s="1">
        <v>10047</v>
      </c>
      <c r="Q36" s="1">
        <v>21926269</v>
      </c>
      <c r="R36" s="6" t="s">
        <v>18</v>
      </c>
    </row>
    <row r="38" spans="2:17" ht="13.5">
      <c r="B38" s="1">
        <f>SUM(B10:B35)</f>
        <v>1460511</v>
      </c>
      <c r="C38" s="1">
        <f aca="true" t="shared" si="0" ref="C38:I38">SUM(C10:C35)</f>
        <v>683705</v>
      </c>
      <c r="D38" s="1">
        <f t="shared" si="0"/>
        <v>157982</v>
      </c>
      <c r="E38" s="1">
        <f t="shared" si="0"/>
        <v>2358579</v>
      </c>
      <c r="F38" s="1">
        <f t="shared" si="0"/>
        <v>63486</v>
      </c>
      <c r="G38" s="1">
        <f t="shared" si="0"/>
        <v>2621515</v>
      </c>
      <c r="H38" s="1">
        <f t="shared" si="0"/>
        <v>199832</v>
      </c>
      <c r="I38" s="1">
        <f t="shared" si="0"/>
        <v>2977292</v>
      </c>
      <c r="J38" s="1">
        <f aca="true" t="shared" si="1" ref="J38:Q38">SUM(J10:J35)</f>
        <v>716718</v>
      </c>
      <c r="K38" s="1">
        <f t="shared" si="1"/>
        <v>176226</v>
      </c>
      <c r="L38" s="1">
        <f t="shared" si="1"/>
        <v>128636</v>
      </c>
      <c r="M38" s="1">
        <f t="shared" si="1"/>
        <v>68894</v>
      </c>
      <c r="N38" s="1">
        <f t="shared" si="1"/>
        <v>903842</v>
      </c>
      <c r="O38" s="1">
        <f t="shared" si="1"/>
        <v>1445657</v>
      </c>
      <c r="P38" s="1">
        <f t="shared" si="1"/>
        <v>10047</v>
      </c>
      <c r="Q38" s="1">
        <f t="shared" si="1"/>
        <v>21926269</v>
      </c>
    </row>
    <row r="39" spans="2:17" ht="13.5">
      <c r="B39" s="1">
        <f>B36-B38</f>
        <v>0</v>
      </c>
      <c r="C39" s="1">
        <f aca="true" t="shared" si="2" ref="C39:I39">C36-C38</f>
        <v>0</v>
      </c>
      <c r="D39" s="1">
        <f t="shared" si="2"/>
        <v>0</v>
      </c>
      <c r="E39" s="1">
        <f t="shared" si="2"/>
        <v>0</v>
      </c>
      <c r="F39" s="1">
        <f t="shared" si="2"/>
        <v>0</v>
      </c>
      <c r="G39" s="1">
        <f t="shared" si="2"/>
        <v>0</v>
      </c>
      <c r="H39" s="1">
        <f t="shared" si="2"/>
        <v>0</v>
      </c>
      <c r="I39" s="1">
        <f t="shared" si="2"/>
        <v>0</v>
      </c>
      <c r="J39" s="1">
        <f>J36-J38</f>
        <v>0</v>
      </c>
      <c r="K39" s="1">
        <f>K36-K38</f>
        <v>0</v>
      </c>
      <c r="L39" s="1">
        <f>L36-L38</f>
        <v>0</v>
      </c>
      <c r="M39" s="1">
        <f>M36-M38</f>
        <v>0</v>
      </c>
      <c r="N39" s="1">
        <f>N36-N38</f>
        <v>0</v>
      </c>
      <c r="O39" s="1">
        <f>O36-O38</f>
        <v>0</v>
      </c>
      <c r="P39" s="1">
        <f>P36-P38</f>
        <v>0</v>
      </c>
      <c r="Q39" s="1">
        <f>Q36-Q38</f>
        <v>0</v>
      </c>
    </row>
  </sheetData>
  <sheetProtection/>
  <mergeCells count="43">
    <mergeCell ref="B9:I9"/>
    <mergeCell ref="J9:Q9"/>
    <mergeCell ref="B7:B8"/>
    <mergeCell ref="C7:C8"/>
    <mergeCell ref="D7:D8"/>
    <mergeCell ref="G7:G8"/>
    <mergeCell ref="H7:H8"/>
    <mergeCell ref="N7:N8"/>
    <mergeCell ref="F6:F8"/>
    <mergeCell ref="J6:J8"/>
    <mergeCell ref="K6:K8"/>
    <mergeCell ref="L6:L8"/>
    <mergeCell ref="M6:M8"/>
    <mergeCell ref="P6:P8"/>
    <mergeCell ref="B4:E4"/>
    <mergeCell ref="G4:I4"/>
    <mergeCell ref="N4:O4"/>
    <mergeCell ref="B5:B6"/>
    <mergeCell ref="C5:C6"/>
    <mergeCell ref="D5:D6"/>
    <mergeCell ref="E5:E8"/>
    <mergeCell ref="G5:G6"/>
    <mergeCell ref="H5:H6"/>
    <mergeCell ref="I5:I8"/>
    <mergeCell ref="L3:L5"/>
    <mergeCell ref="M3:M5"/>
    <mergeCell ref="N3:O3"/>
    <mergeCell ref="A1:I1"/>
    <mergeCell ref="J1:R1"/>
    <mergeCell ref="A2:I2"/>
    <mergeCell ref="J2:R2"/>
    <mergeCell ref="A3:A8"/>
    <mergeCell ref="B3:E3"/>
    <mergeCell ref="F3:F5"/>
    <mergeCell ref="G3:I3"/>
    <mergeCell ref="J3:J5"/>
    <mergeCell ref="K3:K5"/>
    <mergeCell ref="P3:P5"/>
    <mergeCell ref="Q3:Q5"/>
    <mergeCell ref="R3:R8"/>
    <mergeCell ref="N5:N6"/>
    <mergeCell ref="O5:O8"/>
    <mergeCell ref="Q6:Q8"/>
  </mergeCells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0"/>
  <sheetViews>
    <sheetView workbookViewId="0" topLeftCell="D1">
      <selection activeCell="Q40" sqref="Q40"/>
    </sheetView>
  </sheetViews>
  <sheetFormatPr defaultColWidth="11.421875" defaultRowHeight="15"/>
  <cols>
    <col min="1" max="1" width="15.8515625" style="0" bestFit="1" customWidth="1"/>
    <col min="2" max="17" width="10.8515625" style="1" customWidth="1"/>
    <col min="18" max="18" width="15.421875" style="0" bestFit="1" customWidth="1"/>
  </cols>
  <sheetData>
    <row r="1" spans="1:18" s="8" customFormat="1" ht="16.5" customHeight="1">
      <c r="A1" s="19" t="s">
        <v>117</v>
      </c>
      <c r="B1" s="19"/>
      <c r="C1" s="19"/>
      <c r="D1" s="19"/>
      <c r="E1" s="19"/>
      <c r="F1" s="19"/>
      <c r="G1" s="19"/>
      <c r="H1" s="19"/>
      <c r="I1" s="19"/>
      <c r="J1" s="19" t="s">
        <v>118</v>
      </c>
      <c r="K1" s="19"/>
      <c r="L1" s="19"/>
      <c r="M1" s="19"/>
      <c r="N1" s="19"/>
      <c r="O1" s="19"/>
      <c r="P1" s="19"/>
      <c r="Q1" s="19"/>
      <c r="R1" s="19"/>
    </row>
    <row r="2" spans="1:18" s="8" customFormat="1" ht="16.5" customHeight="1">
      <c r="A2" s="19" t="s">
        <v>155</v>
      </c>
      <c r="B2" s="19"/>
      <c r="C2" s="19"/>
      <c r="D2" s="19"/>
      <c r="E2" s="19"/>
      <c r="F2" s="19"/>
      <c r="G2" s="19"/>
      <c r="H2" s="19"/>
      <c r="I2" s="19"/>
      <c r="J2" s="19" t="s">
        <v>156</v>
      </c>
      <c r="K2" s="19"/>
      <c r="L2" s="19"/>
      <c r="M2" s="19"/>
      <c r="N2" s="19"/>
      <c r="O2" s="19"/>
      <c r="P2" s="19"/>
      <c r="Q2" s="19"/>
      <c r="R2" s="19"/>
    </row>
    <row r="3" spans="1:18" s="11" customFormat="1" ht="16.5" customHeight="1">
      <c r="A3" s="20" t="s">
        <v>81</v>
      </c>
      <c r="B3" s="22" t="s">
        <v>157</v>
      </c>
      <c r="C3" s="22" t="s">
        <v>158</v>
      </c>
      <c r="D3" s="31" t="s">
        <v>159</v>
      </c>
      <c r="E3" s="25" t="s">
        <v>160</v>
      </c>
      <c r="F3" s="25"/>
      <c r="G3" s="25"/>
      <c r="H3" s="25"/>
      <c r="I3" s="25"/>
      <c r="J3" s="25" t="s">
        <v>161</v>
      </c>
      <c r="K3" s="25"/>
      <c r="L3" s="25"/>
      <c r="M3" s="25"/>
      <c r="N3" s="22" t="s">
        <v>162</v>
      </c>
      <c r="O3" s="22" t="s">
        <v>163</v>
      </c>
      <c r="P3" s="22" t="s">
        <v>164</v>
      </c>
      <c r="Q3" s="22" t="s">
        <v>165</v>
      </c>
      <c r="R3" s="20" t="s">
        <v>91</v>
      </c>
    </row>
    <row r="4" spans="1:18" s="11" customFormat="1" ht="16.5" customHeight="1">
      <c r="A4" s="21"/>
      <c r="B4" s="20"/>
      <c r="C4" s="20"/>
      <c r="D4" s="32"/>
      <c r="E4" s="25" t="s">
        <v>166</v>
      </c>
      <c r="F4" s="25"/>
      <c r="G4" s="25"/>
      <c r="H4" s="25" t="s">
        <v>167</v>
      </c>
      <c r="I4" s="25"/>
      <c r="J4" s="25"/>
      <c r="K4" s="25" t="s">
        <v>168</v>
      </c>
      <c r="L4" s="25"/>
      <c r="M4" s="25"/>
      <c r="N4" s="20"/>
      <c r="O4" s="20"/>
      <c r="P4" s="20"/>
      <c r="Q4" s="20"/>
      <c r="R4" s="21"/>
    </row>
    <row r="5" spans="1:18" s="11" customFormat="1" ht="16.5" customHeight="1">
      <c r="A5" s="21"/>
      <c r="B5" s="20"/>
      <c r="C5" s="20"/>
      <c r="D5" s="32"/>
      <c r="E5" s="25" t="s">
        <v>169</v>
      </c>
      <c r="F5" s="25"/>
      <c r="G5" s="25"/>
      <c r="H5" s="25" t="s">
        <v>170</v>
      </c>
      <c r="I5" s="25"/>
      <c r="J5" s="25"/>
      <c r="K5" s="25" t="s">
        <v>171</v>
      </c>
      <c r="L5" s="25"/>
      <c r="M5" s="25"/>
      <c r="N5" s="20"/>
      <c r="O5" s="20"/>
      <c r="P5" s="20"/>
      <c r="Q5" s="20"/>
      <c r="R5" s="21"/>
    </row>
    <row r="6" spans="1:18" s="11" customFormat="1" ht="16.5" customHeight="1">
      <c r="A6" s="21"/>
      <c r="B6" s="31" t="s">
        <v>172</v>
      </c>
      <c r="C6" s="22" t="s">
        <v>173</v>
      </c>
      <c r="D6" s="31" t="s">
        <v>174</v>
      </c>
      <c r="E6" s="20" t="s">
        <v>175</v>
      </c>
      <c r="F6" s="20" t="s">
        <v>176</v>
      </c>
      <c r="G6" s="25" t="s">
        <v>18</v>
      </c>
      <c r="H6" s="20" t="s">
        <v>175</v>
      </c>
      <c r="I6" s="20" t="s">
        <v>176</v>
      </c>
      <c r="J6" s="25" t="s">
        <v>18</v>
      </c>
      <c r="K6" s="20" t="s">
        <v>175</v>
      </c>
      <c r="L6" s="20" t="s">
        <v>176</v>
      </c>
      <c r="M6" s="25" t="s">
        <v>18</v>
      </c>
      <c r="N6" s="22" t="s">
        <v>177</v>
      </c>
      <c r="O6" s="22" t="s">
        <v>178</v>
      </c>
      <c r="P6" s="22" t="s">
        <v>179</v>
      </c>
      <c r="Q6" s="22" t="s">
        <v>180</v>
      </c>
      <c r="R6" s="21"/>
    </row>
    <row r="7" spans="1:18" s="11" customFormat="1" ht="16.5" customHeight="1">
      <c r="A7" s="21"/>
      <c r="B7" s="31"/>
      <c r="C7" s="22"/>
      <c r="D7" s="31"/>
      <c r="E7" s="20"/>
      <c r="F7" s="20"/>
      <c r="G7" s="25"/>
      <c r="H7" s="20"/>
      <c r="I7" s="20"/>
      <c r="J7" s="25"/>
      <c r="K7" s="20"/>
      <c r="L7" s="20"/>
      <c r="M7" s="25"/>
      <c r="N7" s="22"/>
      <c r="O7" s="22"/>
      <c r="P7" s="22"/>
      <c r="Q7" s="22"/>
      <c r="R7" s="21"/>
    </row>
    <row r="8" spans="1:18" s="11" customFormat="1" ht="16.5" customHeight="1">
      <c r="A8" s="21"/>
      <c r="B8" s="32"/>
      <c r="C8" s="20"/>
      <c r="D8" s="32"/>
      <c r="E8" s="20" t="s">
        <v>181</v>
      </c>
      <c r="F8" s="20" t="s">
        <v>182</v>
      </c>
      <c r="G8" s="25"/>
      <c r="H8" s="20" t="s">
        <v>181</v>
      </c>
      <c r="I8" s="20" t="s">
        <v>182</v>
      </c>
      <c r="J8" s="25"/>
      <c r="K8" s="20" t="s">
        <v>181</v>
      </c>
      <c r="L8" s="20" t="s">
        <v>182</v>
      </c>
      <c r="M8" s="25"/>
      <c r="N8" s="20"/>
      <c r="O8" s="20"/>
      <c r="P8" s="20"/>
      <c r="Q8" s="20"/>
      <c r="R8" s="21"/>
    </row>
    <row r="9" spans="1:18" s="11" customFormat="1" ht="16.5" customHeight="1">
      <c r="A9" s="21"/>
      <c r="B9" s="32"/>
      <c r="C9" s="20"/>
      <c r="D9" s="32"/>
      <c r="E9" s="20"/>
      <c r="F9" s="20"/>
      <c r="G9" s="25"/>
      <c r="H9" s="20"/>
      <c r="I9" s="20"/>
      <c r="J9" s="25"/>
      <c r="K9" s="20"/>
      <c r="L9" s="20"/>
      <c r="M9" s="25"/>
      <c r="N9" s="20"/>
      <c r="O9" s="20"/>
      <c r="P9" s="20"/>
      <c r="Q9" s="20"/>
      <c r="R9" s="21"/>
    </row>
    <row r="10" spans="2:17" s="7" customFormat="1" ht="13.5">
      <c r="B10" s="24" t="s">
        <v>119</v>
      </c>
      <c r="C10" s="28"/>
      <c r="D10" s="28"/>
      <c r="E10" s="28"/>
      <c r="F10" s="28"/>
      <c r="G10" s="28"/>
      <c r="H10" s="28"/>
      <c r="I10" s="28"/>
      <c r="J10" s="29" t="s">
        <v>153</v>
      </c>
      <c r="K10" s="28"/>
      <c r="L10" s="28"/>
      <c r="M10" s="28"/>
      <c r="N10" s="28"/>
      <c r="O10" s="28"/>
      <c r="P10" s="33" t="s">
        <v>183</v>
      </c>
      <c r="Q10" s="34"/>
    </row>
    <row r="11" spans="1:18" ht="13.5">
      <c r="A11" s="6" t="s">
        <v>0</v>
      </c>
      <c r="B11" s="1">
        <v>1285669</v>
      </c>
      <c r="C11" s="1">
        <v>666159</v>
      </c>
      <c r="D11" s="1">
        <v>437217</v>
      </c>
      <c r="E11" s="1">
        <v>282896</v>
      </c>
      <c r="F11" s="1">
        <v>76737</v>
      </c>
      <c r="G11" s="1">
        <v>359633</v>
      </c>
      <c r="H11" s="1">
        <v>403667</v>
      </c>
      <c r="I11" s="1">
        <v>146145</v>
      </c>
      <c r="J11" s="1">
        <v>549812</v>
      </c>
      <c r="K11" s="1">
        <v>179165</v>
      </c>
      <c r="L11" s="1">
        <v>4990</v>
      </c>
      <c r="M11" s="1">
        <v>184155</v>
      </c>
      <c r="N11" s="1">
        <v>30</v>
      </c>
      <c r="O11" s="1">
        <v>3482675</v>
      </c>
      <c r="P11" s="1">
        <v>2817556</v>
      </c>
      <c r="Q11" s="1">
        <v>665119</v>
      </c>
      <c r="R11" s="6" t="s">
        <v>19</v>
      </c>
    </row>
    <row r="12" spans="1:18" ht="13.5">
      <c r="A12" s="6" t="s">
        <v>1</v>
      </c>
      <c r="B12" s="1">
        <v>1201292</v>
      </c>
      <c r="C12" s="1">
        <v>326962</v>
      </c>
      <c r="D12" s="1">
        <v>263311</v>
      </c>
      <c r="E12" s="1">
        <v>370178</v>
      </c>
      <c r="F12" s="1">
        <v>72963</v>
      </c>
      <c r="G12" s="1">
        <v>443141</v>
      </c>
      <c r="H12" s="1">
        <v>265907</v>
      </c>
      <c r="I12" s="1">
        <v>126062</v>
      </c>
      <c r="J12" s="1">
        <v>391969</v>
      </c>
      <c r="K12" s="1">
        <v>96362</v>
      </c>
      <c r="L12" s="1" t="s">
        <v>24</v>
      </c>
      <c r="M12" s="1">
        <v>96362</v>
      </c>
      <c r="N12" s="1">
        <v>7176</v>
      </c>
      <c r="O12" s="1">
        <v>2730213</v>
      </c>
      <c r="P12" s="1">
        <v>2260701</v>
      </c>
      <c r="Q12" s="1">
        <v>469512</v>
      </c>
      <c r="R12" s="6" t="s">
        <v>20</v>
      </c>
    </row>
    <row r="13" spans="1:18" ht="13.5">
      <c r="A13" s="6" t="s">
        <v>41</v>
      </c>
      <c r="B13" s="1">
        <v>231409</v>
      </c>
      <c r="C13" s="1">
        <v>142909</v>
      </c>
      <c r="D13" s="1">
        <v>165305</v>
      </c>
      <c r="E13" s="1">
        <v>98690</v>
      </c>
      <c r="F13" s="1">
        <v>34060</v>
      </c>
      <c r="G13" s="1">
        <v>132750</v>
      </c>
      <c r="H13" s="1">
        <v>91072</v>
      </c>
      <c r="I13" s="1">
        <v>28242</v>
      </c>
      <c r="J13" s="1">
        <v>119314</v>
      </c>
      <c r="K13" s="1">
        <v>28683</v>
      </c>
      <c r="L13" s="1" t="s">
        <v>24</v>
      </c>
      <c r="M13" s="1">
        <v>28683</v>
      </c>
      <c r="N13" s="1">
        <v>223</v>
      </c>
      <c r="O13" s="1">
        <v>820593</v>
      </c>
      <c r="P13" s="1">
        <v>592763</v>
      </c>
      <c r="Q13" s="1">
        <v>227830</v>
      </c>
      <c r="R13" s="6" t="s">
        <v>21</v>
      </c>
    </row>
    <row r="14" spans="1:18" ht="13.5">
      <c r="A14" s="6" t="s">
        <v>2</v>
      </c>
      <c r="B14" s="1">
        <v>36344</v>
      </c>
      <c r="C14" s="1">
        <v>29209</v>
      </c>
      <c r="D14" s="1">
        <v>112321</v>
      </c>
      <c r="E14" s="1">
        <v>14348</v>
      </c>
      <c r="F14" s="1">
        <v>8093</v>
      </c>
      <c r="G14" s="1">
        <v>22441</v>
      </c>
      <c r="H14" s="1">
        <v>13572</v>
      </c>
      <c r="I14" s="1">
        <v>4090</v>
      </c>
      <c r="J14" s="1">
        <v>17662</v>
      </c>
      <c r="K14" s="1">
        <v>2685</v>
      </c>
      <c r="L14" s="1" t="s">
        <v>24</v>
      </c>
      <c r="M14" s="1">
        <v>2685</v>
      </c>
      <c r="N14" s="1">
        <v>150</v>
      </c>
      <c r="O14" s="1">
        <v>220812</v>
      </c>
      <c r="P14" s="1">
        <v>96158</v>
      </c>
      <c r="Q14" s="1">
        <v>124654</v>
      </c>
      <c r="R14" s="6" t="s">
        <v>2</v>
      </c>
    </row>
    <row r="15" spans="1:18" ht="13.5">
      <c r="A15" s="6" t="s">
        <v>3</v>
      </c>
      <c r="B15" s="1">
        <v>42883</v>
      </c>
      <c r="C15" s="1">
        <v>27529</v>
      </c>
      <c r="D15" s="1">
        <v>50154</v>
      </c>
      <c r="E15" s="1">
        <v>44830</v>
      </c>
      <c r="F15" s="1">
        <v>20166</v>
      </c>
      <c r="G15" s="1">
        <v>64996</v>
      </c>
      <c r="H15" s="1">
        <v>28123</v>
      </c>
      <c r="I15" s="1">
        <v>11982</v>
      </c>
      <c r="J15" s="1">
        <v>40105</v>
      </c>
      <c r="K15" s="1">
        <v>9151</v>
      </c>
      <c r="L15" s="1" t="s">
        <v>24</v>
      </c>
      <c r="M15" s="1">
        <v>9151</v>
      </c>
      <c r="N15" s="1" t="s">
        <v>24</v>
      </c>
      <c r="O15" s="1">
        <v>234818</v>
      </c>
      <c r="P15" s="1">
        <v>152516</v>
      </c>
      <c r="Q15" s="1">
        <v>82302</v>
      </c>
      <c r="R15" s="6" t="s">
        <v>3</v>
      </c>
    </row>
    <row r="16" spans="1:18" ht="13.5">
      <c r="A16" s="6" t="s">
        <v>42</v>
      </c>
      <c r="B16" s="1">
        <v>19012</v>
      </c>
      <c r="C16" s="1">
        <v>12097</v>
      </c>
      <c r="D16" s="1">
        <v>12687</v>
      </c>
      <c r="E16" s="1">
        <v>13171</v>
      </c>
      <c r="F16" s="1">
        <v>7721</v>
      </c>
      <c r="G16" s="1">
        <v>20892</v>
      </c>
      <c r="H16" s="1">
        <v>5636</v>
      </c>
      <c r="I16" s="1">
        <v>1323</v>
      </c>
      <c r="J16" s="1">
        <v>6959</v>
      </c>
      <c r="K16" s="1">
        <v>1892</v>
      </c>
      <c r="L16" s="1" t="s">
        <v>24</v>
      </c>
      <c r="M16" s="1">
        <v>1892</v>
      </c>
      <c r="N16" s="1">
        <v>126</v>
      </c>
      <c r="O16" s="1">
        <v>73665</v>
      </c>
      <c r="P16" s="1">
        <v>51808</v>
      </c>
      <c r="Q16" s="1">
        <v>21857</v>
      </c>
      <c r="R16" s="6" t="s">
        <v>22</v>
      </c>
    </row>
    <row r="17" spans="1:18" ht="13.5">
      <c r="A17" s="6" t="s">
        <v>43</v>
      </c>
      <c r="B17" s="1">
        <v>18581</v>
      </c>
      <c r="C17" s="1">
        <v>15746</v>
      </c>
      <c r="D17" s="1">
        <v>75416</v>
      </c>
      <c r="E17" s="1">
        <v>7270</v>
      </c>
      <c r="F17" s="1">
        <v>2298</v>
      </c>
      <c r="G17" s="1">
        <v>9568</v>
      </c>
      <c r="H17" s="1">
        <v>8850</v>
      </c>
      <c r="I17" s="1">
        <v>4178</v>
      </c>
      <c r="J17" s="1">
        <v>13028</v>
      </c>
      <c r="K17" s="1">
        <v>2835</v>
      </c>
      <c r="L17" s="1" t="s">
        <v>24</v>
      </c>
      <c r="M17" s="1">
        <v>2835</v>
      </c>
      <c r="N17" s="1">
        <v>96</v>
      </c>
      <c r="O17" s="1">
        <v>135270</v>
      </c>
      <c r="P17" s="1">
        <v>53282</v>
      </c>
      <c r="Q17" s="1">
        <v>81988</v>
      </c>
      <c r="R17" s="6" t="s">
        <v>23</v>
      </c>
    </row>
    <row r="18" spans="1:18" ht="13.5">
      <c r="A18" s="6" t="s">
        <v>4</v>
      </c>
      <c r="B18" s="1">
        <v>29545</v>
      </c>
      <c r="C18" s="1">
        <v>16218</v>
      </c>
      <c r="D18" s="1">
        <v>24833</v>
      </c>
      <c r="E18" s="1">
        <v>11878</v>
      </c>
      <c r="F18" s="1">
        <v>5508</v>
      </c>
      <c r="G18" s="1">
        <v>17386</v>
      </c>
      <c r="H18" s="1">
        <v>42415</v>
      </c>
      <c r="I18" s="1">
        <v>6057</v>
      </c>
      <c r="J18" s="1">
        <v>48472</v>
      </c>
      <c r="K18" s="1">
        <v>4774</v>
      </c>
      <c r="L18" s="1" t="s">
        <v>24</v>
      </c>
      <c r="M18" s="1">
        <v>4774</v>
      </c>
      <c r="N18" s="1" t="s">
        <v>24</v>
      </c>
      <c r="O18" s="1">
        <v>141228</v>
      </c>
      <c r="P18" s="1">
        <v>104830</v>
      </c>
      <c r="Q18" s="1">
        <v>36398</v>
      </c>
      <c r="R18" s="6" t="s">
        <v>25</v>
      </c>
    </row>
    <row r="19" spans="1:18" ht="13.5">
      <c r="A19" s="6" t="s">
        <v>5</v>
      </c>
      <c r="B19" s="1">
        <v>48794</v>
      </c>
      <c r="C19" s="1">
        <v>31156</v>
      </c>
      <c r="D19" s="1">
        <v>20386</v>
      </c>
      <c r="E19" s="1">
        <v>25542</v>
      </c>
      <c r="F19" s="1">
        <v>13288</v>
      </c>
      <c r="G19" s="1">
        <v>38830</v>
      </c>
      <c r="H19" s="1">
        <v>35830</v>
      </c>
      <c r="I19" s="1">
        <v>13333</v>
      </c>
      <c r="J19" s="1">
        <v>49163</v>
      </c>
      <c r="K19" s="1">
        <v>10445</v>
      </c>
      <c r="L19" s="1" t="s">
        <v>24</v>
      </c>
      <c r="M19" s="1">
        <v>10445</v>
      </c>
      <c r="N19" s="1">
        <v>578</v>
      </c>
      <c r="O19" s="1">
        <v>199352</v>
      </c>
      <c r="P19" s="1">
        <v>151767</v>
      </c>
      <c r="Q19" s="1">
        <v>47585</v>
      </c>
      <c r="R19" s="6" t="s">
        <v>26</v>
      </c>
    </row>
    <row r="20" spans="1:18" ht="13.5">
      <c r="A20" s="6" t="s">
        <v>77</v>
      </c>
      <c r="B20" s="1">
        <v>255743</v>
      </c>
      <c r="C20" s="1">
        <v>119227</v>
      </c>
      <c r="D20" s="1">
        <v>104394</v>
      </c>
      <c r="E20" s="1">
        <v>60602</v>
      </c>
      <c r="F20" s="1">
        <v>18525</v>
      </c>
      <c r="G20" s="1">
        <v>79127</v>
      </c>
      <c r="H20" s="1">
        <v>36827</v>
      </c>
      <c r="I20" s="1">
        <v>22457</v>
      </c>
      <c r="J20" s="1">
        <v>59284</v>
      </c>
      <c r="K20" s="1">
        <v>16001</v>
      </c>
      <c r="L20" s="1" t="s">
        <v>24</v>
      </c>
      <c r="M20" s="1">
        <v>16001</v>
      </c>
      <c r="N20" s="1">
        <v>90</v>
      </c>
      <c r="O20" s="1">
        <v>633866</v>
      </c>
      <c r="P20" s="1">
        <v>488400</v>
      </c>
      <c r="Q20" s="1">
        <v>145466</v>
      </c>
      <c r="R20" s="6" t="s">
        <v>27</v>
      </c>
    </row>
    <row r="21" spans="1:18" ht="13.5">
      <c r="A21" s="6" t="s">
        <v>7</v>
      </c>
      <c r="B21" s="1">
        <v>180286</v>
      </c>
      <c r="C21" s="1">
        <v>82168</v>
      </c>
      <c r="D21" s="1">
        <v>32710</v>
      </c>
      <c r="E21" s="1">
        <v>58298</v>
      </c>
      <c r="F21" s="1">
        <v>17899</v>
      </c>
      <c r="G21" s="1">
        <v>76197</v>
      </c>
      <c r="H21" s="1">
        <v>93673</v>
      </c>
      <c r="I21" s="1">
        <v>24259</v>
      </c>
      <c r="J21" s="1">
        <v>117932</v>
      </c>
      <c r="K21" s="1">
        <v>24332</v>
      </c>
      <c r="L21" s="1" t="s">
        <v>24</v>
      </c>
      <c r="M21" s="1">
        <v>24332</v>
      </c>
      <c r="N21" s="1">
        <v>58</v>
      </c>
      <c r="O21" s="1">
        <v>513683</v>
      </c>
      <c r="P21" s="1">
        <v>438757</v>
      </c>
      <c r="Q21" s="1">
        <v>74926</v>
      </c>
      <c r="R21" s="6" t="s">
        <v>28</v>
      </c>
    </row>
    <row r="22" spans="1:18" ht="13.5">
      <c r="A22" s="6" t="s">
        <v>8</v>
      </c>
      <c r="B22" s="1">
        <v>805047</v>
      </c>
      <c r="C22" s="1">
        <v>313372</v>
      </c>
      <c r="D22" s="1">
        <v>168302</v>
      </c>
      <c r="E22" s="1">
        <v>382494</v>
      </c>
      <c r="F22" s="1">
        <v>57169</v>
      </c>
      <c r="G22" s="1">
        <v>439663</v>
      </c>
      <c r="H22" s="1">
        <v>11816</v>
      </c>
      <c r="I22" s="1">
        <v>500</v>
      </c>
      <c r="J22" s="1">
        <v>12316</v>
      </c>
      <c r="K22" s="1">
        <v>70472</v>
      </c>
      <c r="L22" s="1" t="s">
        <v>24</v>
      </c>
      <c r="M22" s="1">
        <v>70472</v>
      </c>
      <c r="N22" s="1" t="s">
        <v>24</v>
      </c>
      <c r="O22" s="1">
        <v>1809172</v>
      </c>
      <c r="P22" s="1">
        <v>1583201</v>
      </c>
      <c r="Q22" s="1">
        <v>225971</v>
      </c>
      <c r="R22" s="6" t="s">
        <v>29</v>
      </c>
    </row>
    <row r="23" spans="1:18" ht="13.5">
      <c r="A23" s="6" t="s">
        <v>9</v>
      </c>
      <c r="B23" s="1">
        <v>277266</v>
      </c>
      <c r="C23" s="1">
        <v>123777</v>
      </c>
      <c r="D23" s="1">
        <v>81910</v>
      </c>
      <c r="E23" s="1">
        <v>64816</v>
      </c>
      <c r="F23" s="1">
        <v>23861</v>
      </c>
      <c r="G23" s="1">
        <v>88677</v>
      </c>
      <c r="H23" s="1">
        <v>159666</v>
      </c>
      <c r="I23" s="1">
        <v>8417</v>
      </c>
      <c r="J23" s="1">
        <v>168083</v>
      </c>
      <c r="K23" s="1">
        <v>27035</v>
      </c>
      <c r="L23" s="1" t="s">
        <v>24</v>
      </c>
      <c r="M23" s="1">
        <v>27035</v>
      </c>
      <c r="N23" s="1" t="s">
        <v>24</v>
      </c>
      <c r="O23" s="1">
        <v>766748</v>
      </c>
      <c r="P23" s="1">
        <v>652560</v>
      </c>
      <c r="Q23" s="1">
        <v>114188</v>
      </c>
      <c r="R23" s="6" t="s">
        <v>30</v>
      </c>
    </row>
    <row r="24" spans="1:18" ht="13.5">
      <c r="A24" s="6" t="s">
        <v>10</v>
      </c>
      <c r="B24" s="1">
        <v>81220</v>
      </c>
      <c r="C24" s="1">
        <v>38708</v>
      </c>
      <c r="D24" s="1">
        <v>10807</v>
      </c>
      <c r="E24" s="1">
        <v>14382</v>
      </c>
      <c r="F24" s="1">
        <v>1116</v>
      </c>
      <c r="G24" s="1">
        <v>15498</v>
      </c>
      <c r="H24" s="1">
        <v>23675</v>
      </c>
      <c r="I24" s="1">
        <v>14490</v>
      </c>
      <c r="J24" s="1">
        <v>38165</v>
      </c>
      <c r="K24" s="1">
        <v>10058</v>
      </c>
      <c r="L24" s="1" t="s">
        <v>24</v>
      </c>
      <c r="M24" s="1">
        <v>10058</v>
      </c>
      <c r="N24" s="1">
        <v>84</v>
      </c>
      <c r="O24" s="1">
        <v>194540</v>
      </c>
      <c r="P24" s="1">
        <v>168043</v>
      </c>
      <c r="Q24" s="1">
        <v>26497</v>
      </c>
      <c r="R24" s="6" t="s">
        <v>31</v>
      </c>
    </row>
    <row r="25" spans="1:18" ht="13.5">
      <c r="A25" s="6" t="s">
        <v>44</v>
      </c>
      <c r="B25" s="1">
        <v>27101</v>
      </c>
      <c r="C25" s="1">
        <v>19746</v>
      </c>
      <c r="D25" s="1">
        <v>15318</v>
      </c>
      <c r="E25" s="1">
        <v>16491</v>
      </c>
      <c r="F25" s="1">
        <v>6423</v>
      </c>
      <c r="G25" s="1">
        <v>22914</v>
      </c>
      <c r="H25" s="1">
        <v>16248</v>
      </c>
      <c r="I25" s="1">
        <v>4722</v>
      </c>
      <c r="J25" s="1">
        <v>20970</v>
      </c>
      <c r="K25" s="1">
        <v>6776</v>
      </c>
      <c r="L25" s="1" t="s">
        <v>24</v>
      </c>
      <c r="M25" s="1">
        <v>6776</v>
      </c>
      <c r="N25" s="1">
        <v>89</v>
      </c>
      <c r="O25" s="1">
        <v>112914</v>
      </c>
      <c r="P25" s="1">
        <v>86362</v>
      </c>
      <c r="Q25" s="1">
        <v>26552</v>
      </c>
      <c r="R25" s="6" t="s">
        <v>32</v>
      </c>
    </row>
    <row r="26" spans="1:18" ht="13.5">
      <c r="A26" s="6" t="s">
        <v>45</v>
      </c>
      <c r="B26" s="1">
        <v>7344</v>
      </c>
      <c r="C26" s="1">
        <v>8198</v>
      </c>
      <c r="D26" s="1">
        <v>6467</v>
      </c>
      <c r="E26" s="1">
        <v>9570</v>
      </c>
      <c r="F26" s="1">
        <v>3246</v>
      </c>
      <c r="G26" s="1">
        <v>12816</v>
      </c>
      <c r="H26" s="1">
        <v>3824</v>
      </c>
      <c r="I26" s="1">
        <v>2041</v>
      </c>
      <c r="J26" s="1">
        <v>5865</v>
      </c>
      <c r="K26" s="1">
        <v>1133</v>
      </c>
      <c r="L26" s="1" t="s">
        <v>24</v>
      </c>
      <c r="M26" s="1">
        <v>1133</v>
      </c>
      <c r="N26" s="1" t="s">
        <v>24</v>
      </c>
      <c r="O26" s="1">
        <v>41823</v>
      </c>
      <c r="P26" s="1">
        <v>30069</v>
      </c>
      <c r="Q26" s="1">
        <v>11754</v>
      </c>
      <c r="R26" s="6" t="s">
        <v>78</v>
      </c>
    </row>
    <row r="27" spans="1:18" ht="13.5">
      <c r="A27" s="6" t="s">
        <v>11</v>
      </c>
      <c r="B27" s="1">
        <v>246141</v>
      </c>
      <c r="C27" s="1">
        <v>150543</v>
      </c>
      <c r="D27" s="1">
        <v>172715</v>
      </c>
      <c r="E27" s="1">
        <v>128939</v>
      </c>
      <c r="F27" s="1">
        <v>29304</v>
      </c>
      <c r="G27" s="1">
        <v>158243</v>
      </c>
      <c r="H27" s="1">
        <v>147615</v>
      </c>
      <c r="I27" s="1">
        <v>51446</v>
      </c>
      <c r="J27" s="1">
        <v>199061</v>
      </c>
      <c r="K27" s="1">
        <v>45131</v>
      </c>
      <c r="L27" s="1" t="s">
        <v>24</v>
      </c>
      <c r="M27" s="1">
        <v>45131</v>
      </c>
      <c r="N27" s="1" t="s">
        <v>24</v>
      </c>
      <c r="O27" s="1">
        <v>971834</v>
      </c>
      <c r="P27" s="1">
        <v>718369</v>
      </c>
      <c r="Q27" s="1">
        <v>253465</v>
      </c>
      <c r="R27" s="4" t="s">
        <v>33</v>
      </c>
    </row>
    <row r="28" spans="1:18" ht="13.5">
      <c r="A28" s="6" t="s">
        <v>46</v>
      </c>
      <c r="B28" s="1">
        <v>131141</v>
      </c>
      <c r="C28" s="1">
        <v>96575</v>
      </c>
      <c r="D28" s="1">
        <v>122551</v>
      </c>
      <c r="E28" s="1">
        <v>110498</v>
      </c>
      <c r="F28" s="1">
        <v>30486</v>
      </c>
      <c r="G28" s="1">
        <v>140984</v>
      </c>
      <c r="H28" s="1">
        <v>89664</v>
      </c>
      <c r="I28" s="1">
        <v>57267</v>
      </c>
      <c r="J28" s="1">
        <v>146931</v>
      </c>
      <c r="K28" s="1">
        <v>17811</v>
      </c>
      <c r="L28" s="1" t="s">
        <v>24</v>
      </c>
      <c r="M28" s="1">
        <v>17811</v>
      </c>
      <c r="N28" s="1" t="s">
        <v>24</v>
      </c>
      <c r="O28" s="1">
        <v>655993</v>
      </c>
      <c r="P28" s="1">
        <v>445689</v>
      </c>
      <c r="Q28" s="1">
        <v>210304</v>
      </c>
      <c r="R28" s="6" t="s">
        <v>34</v>
      </c>
    </row>
    <row r="29" spans="1:18" ht="13.5">
      <c r="A29" s="6" t="s">
        <v>12</v>
      </c>
      <c r="B29" s="1">
        <v>483933</v>
      </c>
      <c r="C29" s="1">
        <v>175409</v>
      </c>
      <c r="D29" s="1">
        <v>121185</v>
      </c>
      <c r="E29" s="1">
        <v>104968</v>
      </c>
      <c r="F29" s="1">
        <v>35426</v>
      </c>
      <c r="G29" s="1">
        <v>140394</v>
      </c>
      <c r="H29" s="1">
        <v>96443</v>
      </c>
      <c r="I29" s="1">
        <v>44451</v>
      </c>
      <c r="J29" s="1">
        <v>140894</v>
      </c>
      <c r="K29" s="1">
        <v>54663</v>
      </c>
      <c r="L29" s="1">
        <v>250</v>
      </c>
      <c r="M29" s="1">
        <v>54913</v>
      </c>
      <c r="N29" s="1">
        <v>1598</v>
      </c>
      <c r="O29" s="1">
        <v>1118326</v>
      </c>
      <c r="P29" s="1">
        <v>915416</v>
      </c>
      <c r="Q29" s="1">
        <v>202910</v>
      </c>
      <c r="R29" s="6" t="s">
        <v>35</v>
      </c>
    </row>
    <row r="30" spans="1:18" ht="13.5">
      <c r="A30" s="6" t="s">
        <v>13</v>
      </c>
      <c r="B30" s="1">
        <v>157136</v>
      </c>
      <c r="C30" s="1">
        <v>91304</v>
      </c>
      <c r="D30" s="1">
        <v>53716</v>
      </c>
      <c r="E30" s="1">
        <v>43753</v>
      </c>
      <c r="F30" s="1">
        <v>10139</v>
      </c>
      <c r="G30" s="1">
        <v>53892</v>
      </c>
      <c r="H30" s="1">
        <v>54276</v>
      </c>
      <c r="I30" s="1">
        <v>28372</v>
      </c>
      <c r="J30" s="1">
        <v>82648</v>
      </c>
      <c r="K30" s="1">
        <v>19693</v>
      </c>
      <c r="L30" s="1" t="s">
        <v>24</v>
      </c>
      <c r="M30" s="1">
        <v>19693</v>
      </c>
      <c r="N30" s="1">
        <v>567</v>
      </c>
      <c r="O30" s="1">
        <v>458956</v>
      </c>
      <c r="P30" s="1">
        <v>366162</v>
      </c>
      <c r="Q30" s="1">
        <v>92794</v>
      </c>
      <c r="R30" s="6" t="s">
        <v>36</v>
      </c>
    </row>
    <row r="31" spans="1:18" ht="13.5">
      <c r="A31" s="6" t="s">
        <v>37</v>
      </c>
      <c r="B31" s="1">
        <v>313475</v>
      </c>
      <c r="C31" s="1">
        <v>172743</v>
      </c>
      <c r="D31" s="1">
        <v>277664</v>
      </c>
      <c r="E31" s="1">
        <v>179514</v>
      </c>
      <c r="F31" s="1">
        <v>51519</v>
      </c>
      <c r="G31" s="1">
        <v>231033</v>
      </c>
      <c r="H31" s="1">
        <v>86391</v>
      </c>
      <c r="I31" s="1">
        <v>36276</v>
      </c>
      <c r="J31" s="1">
        <v>122667</v>
      </c>
      <c r="K31" s="1">
        <v>52364</v>
      </c>
      <c r="L31" s="1" t="s">
        <v>24</v>
      </c>
      <c r="M31" s="1">
        <v>52364</v>
      </c>
      <c r="N31" s="1">
        <v>7172</v>
      </c>
      <c r="O31" s="1">
        <v>1177118</v>
      </c>
      <c r="P31" s="1">
        <v>804487</v>
      </c>
      <c r="Q31" s="1">
        <v>372631</v>
      </c>
      <c r="R31" s="6" t="s">
        <v>37</v>
      </c>
    </row>
    <row r="32" spans="1:18" ht="13.5">
      <c r="A32" s="6" t="s">
        <v>47</v>
      </c>
      <c r="B32" s="1">
        <v>820461</v>
      </c>
      <c r="C32" s="1">
        <v>319294</v>
      </c>
      <c r="D32" s="1">
        <v>196671</v>
      </c>
      <c r="E32" s="1">
        <v>273204</v>
      </c>
      <c r="F32" s="1">
        <v>36883</v>
      </c>
      <c r="G32" s="1">
        <v>310087</v>
      </c>
      <c r="H32" s="1">
        <v>135075</v>
      </c>
      <c r="I32" s="1">
        <v>58984</v>
      </c>
      <c r="J32" s="1">
        <v>194059</v>
      </c>
      <c r="K32" s="1">
        <v>67941</v>
      </c>
      <c r="L32" s="1" t="s">
        <v>24</v>
      </c>
      <c r="M32" s="1">
        <v>67941</v>
      </c>
      <c r="N32" s="1">
        <v>1366</v>
      </c>
      <c r="O32" s="1">
        <v>1909879</v>
      </c>
      <c r="P32" s="1">
        <v>1615975</v>
      </c>
      <c r="Q32" s="1">
        <v>293904</v>
      </c>
      <c r="R32" s="6" t="s">
        <v>48</v>
      </c>
    </row>
    <row r="33" spans="1:18" ht="13.5">
      <c r="A33" s="6" t="s">
        <v>14</v>
      </c>
      <c r="B33" s="1">
        <v>270519</v>
      </c>
      <c r="C33" s="1">
        <v>89993</v>
      </c>
      <c r="D33" s="1">
        <v>114376</v>
      </c>
      <c r="E33" s="1">
        <v>64837</v>
      </c>
      <c r="F33" s="1">
        <v>17774</v>
      </c>
      <c r="G33" s="1">
        <v>82611</v>
      </c>
      <c r="H33" s="1">
        <v>64157</v>
      </c>
      <c r="I33" s="1">
        <v>58615</v>
      </c>
      <c r="J33" s="1">
        <v>122772</v>
      </c>
      <c r="K33" s="1">
        <v>20474</v>
      </c>
      <c r="L33" s="1" t="s">
        <v>24</v>
      </c>
      <c r="M33" s="1">
        <v>20474</v>
      </c>
      <c r="N33" s="1">
        <v>9050</v>
      </c>
      <c r="O33" s="1">
        <v>709795</v>
      </c>
      <c r="P33" s="1">
        <v>509980</v>
      </c>
      <c r="Q33" s="1">
        <v>199815</v>
      </c>
      <c r="R33" s="6" t="s">
        <v>38</v>
      </c>
    </row>
    <row r="34" spans="1:18" ht="13.5">
      <c r="A34" s="6" t="s">
        <v>15</v>
      </c>
      <c r="B34" s="1">
        <v>115243</v>
      </c>
      <c r="C34" s="1">
        <v>66255</v>
      </c>
      <c r="D34" s="1">
        <v>23788</v>
      </c>
      <c r="E34" s="1">
        <v>74190</v>
      </c>
      <c r="F34" s="1">
        <v>13732</v>
      </c>
      <c r="G34" s="1">
        <v>87922</v>
      </c>
      <c r="H34" s="1">
        <v>110025</v>
      </c>
      <c r="I34" s="1">
        <v>12668</v>
      </c>
      <c r="J34" s="1">
        <v>122693</v>
      </c>
      <c r="K34" s="1">
        <v>16759</v>
      </c>
      <c r="L34" s="1" t="s">
        <v>24</v>
      </c>
      <c r="M34" s="1">
        <v>16759</v>
      </c>
      <c r="N34" s="1">
        <v>450</v>
      </c>
      <c r="O34" s="1">
        <v>433110</v>
      </c>
      <c r="P34" s="1">
        <v>382472</v>
      </c>
      <c r="Q34" s="1">
        <v>50638</v>
      </c>
      <c r="R34" s="6" t="s">
        <v>39</v>
      </c>
    </row>
    <row r="35" spans="1:18" ht="13.5">
      <c r="A35" s="6" t="s">
        <v>16</v>
      </c>
      <c r="B35" s="1">
        <v>1227406</v>
      </c>
      <c r="C35" s="1">
        <v>338808</v>
      </c>
      <c r="D35" s="1">
        <v>233174</v>
      </c>
      <c r="E35" s="1">
        <v>273465</v>
      </c>
      <c r="F35" s="1">
        <v>11943</v>
      </c>
      <c r="G35" s="1">
        <v>285408</v>
      </c>
      <c r="H35" s="1">
        <v>31267</v>
      </c>
      <c r="I35" s="1">
        <v>9843</v>
      </c>
      <c r="J35" s="1">
        <v>41110</v>
      </c>
      <c r="K35" s="1">
        <v>72939</v>
      </c>
      <c r="L35" s="1" t="s">
        <v>24</v>
      </c>
      <c r="M35" s="1">
        <v>72939</v>
      </c>
      <c r="N35" s="1">
        <v>4484</v>
      </c>
      <c r="O35" s="1">
        <v>2203329</v>
      </c>
      <c r="P35" s="1">
        <v>1943885</v>
      </c>
      <c r="Q35" s="1">
        <v>259444</v>
      </c>
      <c r="R35" s="6" t="s">
        <v>40</v>
      </c>
    </row>
    <row r="36" spans="1:18" ht="13.5">
      <c r="A36" s="6" t="s">
        <v>17</v>
      </c>
      <c r="B36" s="1">
        <v>75120</v>
      </c>
      <c r="C36" s="1">
        <v>17875</v>
      </c>
      <c r="D36" s="1">
        <v>9668</v>
      </c>
      <c r="E36" s="1">
        <v>34967</v>
      </c>
      <c r="F36" s="1">
        <v>2422</v>
      </c>
      <c r="G36" s="1">
        <v>37389</v>
      </c>
      <c r="H36" s="1">
        <v>19411</v>
      </c>
      <c r="I36" s="1">
        <v>11983</v>
      </c>
      <c r="J36" s="1">
        <v>31394</v>
      </c>
      <c r="K36" s="1">
        <v>4922</v>
      </c>
      <c r="L36" s="1" t="s">
        <v>24</v>
      </c>
      <c r="M36" s="1">
        <v>4922</v>
      </c>
      <c r="N36" s="1">
        <v>189</v>
      </c>
      <c r="O36" s="1">
        <v>176557</v>
      </c>
      <c r="P36" s="1">
        <v>152295</v>
      </c>
      <c r="Q36" s="1">
        <v>24262</v>
      </c>
      <c r="R36" s="6" t="s">
        <v>17</v>
      </c>
    </row>
    <row r="37" spans="1:18" ht="13.5">
      <c r="A37" s="6" t="s">
        <v>18</v>
      </c>
      <c r="B37" s="1">
        <v>8388111</v>
      </c>
      <c r="C37" s="1">
        <v>3491980</v>
      </c>
      <c r="D37" s="1">
        <v>2907046</v>
      </c>
      <c r="E37" s="1">
        <v>2763791</v>
      </c>
      <c r="F37" s="1">
        <v>608701</v>
      </c>
      <c r="G37" s="1">
        <v>3372492</v>
      </c>
      <c r="H37" s="1">
        <v>2075125</v>
      </c>
      <c r="I37" s="1">
        <v>788203</v>
      </c>
      <c r="J37" s="1">
        <v>2863328</v>
      </c>
      <c r="K37" s="1">
        <v>864496</v>
      </c>
      <c r="L37" s="1">
        <v>5240</v>
      </c>
      <c r="M37" s="1">
        <v>869736</v>
      </c>
      <c r="N37" s="1">
        <v>33576</v>
      </c>
      <c r="O37" s="1">
        <v>21926269</v>
      </c>
      <c r="P37" s="1">
        <v>17583503</v>
      </c>
      <c r="Q37" s="1">
        <v>4342766</v>
      </c>
      <c r="R37" s="6" t="s">
        <v>18</v>
      </c>
    </row>
    <row r="39" spans="2:17" ht="13.5">
      <c r="B39" s="1">
        <f>SUM(B11:B36)</f>
        <v>8388111</v>
      </c>
      <c r="C39" s="1">
        <f aca="true" t="shared" si="0" ref="C39:I39">SUM(C11:C36)</f>
        <v>3491980</v>
      </c>
      <c r="D39" s="1">
        <f t="shared" si="0"/>
        <v>2907046</v>
      </c>
      <c r="E39" s="1">
        <f t="shared" si="0"/>
        <v>2763791</v>
      </c>
      <c r="F39" s="1">
        <f t="shared" si="0"/>
        <v>608701</v>
      </c>
      <c r="G39" s="1">
        <f t="shared" si="0"/>
        <v>3372492</v>
      </c>
      <c r="H39" s="1">
        <f t="shared" si="0"/>
        <v>2075125</v>
      </c>
      <c r="I39" s="1">
        <f t="shared" si="0"/>
        <v>788203</v>
      </c>
      <c r="J39" s="1">
        <f aca="true" t="shared" si="1" ref="J39:Q39">SUM(J11:J36)</f>
        <v>2863328</v>
      </c>
      <c r="K39" s="1">
        <f t="shared" si="1"/>
        <v>864496</v>
      </c>
      <c r="L39" s="1">
        <f t="shared" si="1"/>
        <v>5240</v>
      </c>
      <c r="M39" s="1">
        <f t="shared" si="1"/>
        <v>869736</v>
      </c>
      <c r="N39" s="1">
        <f t="shared" si="1"/>
        <v>33576</v>
      </c>
      <c r="O39" s="1">
        <f t="shared" si="1"/>
        <v>21926269</v>
      </c>
      <c r="P39" s="1">
        <f t="shared" si="1"/>
        <v>17583503</v>
      </c>
      <c r="Q39" s="1">
        <f t="shared" si="1"/>
        <v>4342766</v>
      </c>
    </row>
    <row r="40" spans="2:17" ht="13.5">
      <c r="B40" s="1">
        <f>B37-B39</f>
        <v>0</v>
      </c>
      <c r="C40" s="1">
        <f aca="true" t="shared" si="2" ref="C40:I40">C37-C39</f>
        <v>0</v>
      </c>
      <c r="D40" s="1">
        <f t="shared" si="2"/>
        <v>0</v>
      </c>
      <c r="E40" s="1">
        <f t="shared" si="2"/>
        <v>0</v>
      </c>
      <c r="F40" s="1">
        <f t="shared" si="2"/>
        <v>0</v>
      </c>
      <c r="G40" s="1">
        <f t="shared" si="2"/>
        <v>0</v>
      </c>
      <c r="H40" s="1">
        <f t="shared" si="2"/>
        <v>0</v>
      </c>
      <c r="I40" s="1">
        <f t="shared" si="2"/>
        <v>0</v>
      </c>
      <c r="J40" s="1">
        <f>J37-J39</f>
        <v>0</v>
      </c>
      <c r="K40" s="1">
        <f>K37-K39</f>
        <v>0</v>
      </c>
      <c r="L40" s="1">
        <f>L37-L39</f>
        <v>0</v>
      </c>
      <c r="M40" s="1">
        <f>M37-M39</f>
        <v>0</v>
      </c>
      <c r="N40" s="1">
        <f>N37-N39</f>
        <v>0</v>
      </c>
      <c r="O40" s="1">
        <f>O37-O39</f>
        <v>0</v>
      </c>
      <c r="P40" s="1">
        <f>P37-P39</f>
        <v>0</v>
      </c>
      <c r="Q40" s="1">
        <f>Q37-Q39</f>
        <v>0</v>
      </c>
    </row>
  </sheetData>
  <sheetProtection/>
  <mergeCells count="46">
    <mergeCell ref="G6:G9"/>
    <mergeCell ref="H6:H7"/>
    <mergeCell ref="I6:I7"/>
    <mergeCell ref="J6:J9"/>
    <mergeCell ref="P10:Q10"/>
    <mergeCell ref="B10:I10"/>
    <mergeCell ref="J10:O10"/>
    <mergeCell ref="Q6:Q9"/>
    <mergeCell ref="E8:E9"/>
    <mergeCell ref="F8:F9"/>
    <mergeCell ref="H8:H9"/>
    <mergeCell ref="I8:I9"/>
    <mergeCell ref="K8:K9"/>
    <mergeCell ref="L8:L9"/>
    <mergeCell ref="K6:K7"/>
    <mergeCell ref="L6:L7"/>
    <mergeCell ref="B6:B9"/>
    <mergeCell ref="C6:C9"/>
    <mergeCell ref="D6:D9"/>
    <mergeCell ref="E6:E7"/>
    <mergeCell ref="F6:F7"/>
    <mergeCell ref="O3:O5"/>
    <mergeCell ref="P3:P5"/>
    <mergeCell ref="Q3:Q5"/>
    <mergeCell ref="R3:R9"/>
    <mergeCell ref="K5:M5"/>
    <mergeCell ref="M6:M9"/>
    <mergeCell ref="N6:N9"/>
    <mergeCell ref="O6:O9"/>
    <mergeCell ref="P6:P9"/>
    <mergeCell ref="A1:I1"/>
    <mergeCell ref="J1:R1"/>
    <mergeCell ref="A2:I2"/>
    <mergeCell ref="J2:R2"/>
    <mergeCell ref="A3:A9"/>
    <mergeCell ref="B3:B5"/>
    <mergeCell ref="C3:C5"/>
    <mergeCell ref="D3:D5"/>
    <mergeCell ref="E3:I3"/>
    <mergeCell ref="J3:M3"/>
    <mergeCell ref="E4:G4"/>
    <mergeCell ref="H4:J4"/>
    <mergeCell ref="K4:M4"/>
    <mergeCell ref="E5:G5"/>
    <mergeCell ref="H5:J5"/>
    <mergeCell ref="N3:N5"/>
  </mergeCells>
  <printOptions/>
  <pageMargins left="0.7" right="0.7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9"/>
  <sheetViews>
    <sheetView workbookViewId="0" topLeftCell="A1">
      <selection activeCell="U49" sqref="U49"/>
    </sheetView>
  </sheetViews>
  <sheetFormatPr defaultColWidth="11.421875" defaultRowHeight="15"/>
  <cols>
    <col min="1" max="1" width="15.28125" style="0" bestFit="1" customWidth="1"/>
    <col min="2" max="17" width="10.8515625" style="1" customWidth="1"/>
    <col min="18" max="18" width="15.421875" style="0" bestFit="1" customWidth="1"/>
  </cols>
  <sheetData>
    <row r="1" spans="1:18" s="8" customFormat="1" ht="16.5" customHeight="1">
      <c r="A1" s="19" t="s">
        <v>213</v>
      </c>
      <c r="B1" s="19"/>
      <c r="C1" s="19"/>
      <c r="D1" s="19"/>
      <c r="E1" s="19"/>
      <c r="F1" s="19"/>
      <c r="G1" s="19"/>
      <c r="H1" s="19"/>
      <c r="I1" s="19"/>
      <c r="J1" s="19" t="s">
        <v>214</v>
      </c>
      <c r="K1" s="19"/>
      <c r="L1" s="19"/>
      <c r="M1" s="19"/>
      <c r="N1" s="19"/>
      <c r="O1" s="19"/>
      <c r="P1" s="19"/>
      <c r="Q1" s="19"/>
      <c r="R1" s="19"/>
    </row>
    <row r="2" spans="1:18" s="8" customFormat="1" ht="16.5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</row>
    <row r="3" spans="1:18" s="9" customFormat="1" ht="16.5" customHeight="1">
      <c r="A3" s="20" t="s">
        <v>81</v>
      </c>
      <c r="B3" s="20" t="s">
        <v>184</v>
      </c>
      <c r="C3" s="20"/>
      <c r="D3" s="20"/>
      <c r="E3" s="20" t="s">
        <v>185</v>
      </c>
      <c r="F3" s="20" t="s">
        <v>186</v>
      </c>
      <c r="G3" s="26"/>
      <c r="H3" s="20" t="s">
        <v>187</v>
      </c>
      <c r="I3" s="20" t="s">
        <v>188</v>
      </c>
      <c r="J3" s="20"/>
      <c r="K3" s="20"/>
      <c r="L3" s="20"/>
      <c r="M3" s="20" t="s">
        <v>189</v>
      </c>
      <c r="N3" s="20"/>
      <c r="O3" s="20"/>
      <c r="P3" s="20" t="s">
        <v>190</v>
      </c>
      <c r="Q3" s="20" t="s">
        <v>191</v>
      </c>
      <c r="R3" s="20" t="s">
        <v>91</v>
      </c>
    </row>
    <row r="4" spans="1:18" s="9" customFormat="1" ht="16.5" customHeight="1">
      <c r="A4" s="21"/>
      <c r="B4" s="20"/>
      <c r="C4" s="20"/>
      <c r="D4" s="20"/>
      <c r="E4" s="20"/>
      <c r="F4" s="26"/>
      <c r="G4" s="26"/>
      <c r="H4" s="20"/>
      <c r="I4" s="20" t="s">
        <v>192</v>
      </c>
      <c r="J4" s="20"/>
      <c r="K4" s="20"/>
      <c r="L4" s="20"/>
      <c r="M4" s="20"/>
      <c r="N4" s="20"/>
      <c r="O4" s="20"/>
      <c r="P4" s="20"/>
      <c r="Q4" s="20"/>
      <c r="R4" s="21"/>
    </row>
    <row r="5" spans="1:18" s="9" customFormat="1" ht="16.5" customHeight="1">
      <c r="A5" s="21"/>
      <c r="B5" s="20" t="s">
        <v>193</v>
      </c>
      <c r="C5" s="32" t="s">
        <v>194</v>
      </c>
      <c r="D5" s="20" t="s">
        <v>18</v>
      </c>
      <c r="E5" s="20"/>
      <c r="F5" s="20" t="s">
        <v>195</v>
      </c>
      <c r="G5" s="20" t="s">
        <v>18</v>
      </c>
      <c r="H5" s="25"/>
      <c r="I5" s="32" t="s">
        <v>196</v>
      </c>
      <c r="J5" s="20" t="s">
        <v>197</v>
      </c>
      <c r="K5" s="20" t="s">
        <v>198</v>
      </c>
      <c r="L5" s="20" t="s">
        <v>18</v>
      </c>
      <c r="M5" s="20" t="s">
        <v>199</v>
      </c>
      <c r="N5" s="20" t="s">
        <v>200</v>
      </c>
      <c r="O5" s="20" t="s">
        <v>18</v>
      </c>
      <c r="P5" s="20"/>
      <c r="Q5" s="20"/>
      <c r="R5" s="21"/>
    </row>
    <row r="6" spans="1:18" s="9" customFormat="1" ht="16.5" customHeight="1">
      <c r="A6" s="21"/>
      <c r="B6" s="20"/>
      <c r="C6" s="32"/>
      <c r="D6" s="20"/>
      <c r="E6" s="20" t="s">
        <v>201</v>
      </c>
      <c r="F6" s="20"/>
      <c r="G6" s="20"/>
      <c r="H6" s="20" t="s">
        <v>202</v>
      </c>
      <c r="I6" s="32"/>
      <c r="J6" s="20"/>
      <c r="K6" s="20"/>
      <c r="L6" s="20"/>
      <c r="M6" s="20"/>
      <c r="N6" s="20"/>
      <c r="O6" s="20"/>
      <c r="P6" s="20" t="s">
        <v>203</v>
      </c>
      <c r="Q6" s="20" t="s">
        <v>204</v>
      </c>
      <c r="R6" s="21"/>
    </row>
    <row r="7" spans="1:18" s="9" customFormat="1" ht="16.5" customHeight="1">
      <c r="A7" s="21"/>
      <c r="B7" s="20" t="s">
        <v>205</v>
      </c>
      <c r="C7" s="20" t="s">
        <v>206</v>
      </c>
      <c r="D7" s="20"/>
      <c r="E7" s="20"/>
      <c r="F7" s="20" t="s">
        <v>207</v>
      </c>
      <c r="G7" s="20"/>
      <c r="H7" s="25"/>
      <c r="I7" s="20" t="s">
        <v>208</v>
      </c>
      <c r="J7" s="20" t="s">
        <v>209</v>
      </c>
      <c r="K7" s="20" t="s">
        <v>210</v>
      </c>
      <c r="L7" s="20"/>
      <c r="M7" s="20" t="s">
        <v>211</v>
      </c>
      <c r="N7" s="20" t="s">
        <v>212</v>
      </c>
      <c r="O7" s="20"/>
      <c r="P7" s="20"/>
      <c r="Q7" s="20"/>
      <c r="R7" s="21"/>
    </row>
    <row r="8" spans="1:18" s="9" customFormat="1" ht="16.5" customHeight="1">
      <c r="A8" s="21"/>
      <c r="B8" s="20"/>
      <c r="C8" s="20"/>
      <c r="D8" s="20"/>
      <c r="E8" s="20"/>
      <c r="F8" s="20"/>
      <c r="G8" s="20"/>
      <c r="H8" s="25"/>
      <c r="I8" s="20"/>
      <c r="J8" s="20"/>
      <c r="K8" s="20"/>
      <c r="L8" s="20"/>
      <c r="M8" s="20"/>
      <c r="N8" s="20"/>
      <c r="O8" s="20"/>
      <c r="P8" s="20"/>
      <c r="Q8" s="20"/>
      <c r="R8" s="21"/>
    </row>
    <row r="9" spans="2:17" s="7" customFormat="1" ht="13.5">
      <c r="B9" s="24" t="s">
        <v>119</v>
      </c>
      <c r="C9" s="28"/>
      <c r="D9" s="28"/>
      <c r="E9" s="28"/>
      <c r="F9" s="28"/>
      <c r="G9" s="28"/>
      <c r="H9" s="28"/>
      <c r="I9" s="28"/>
      <c r="J9" s="29" t="s">
        <v>153</v>
      </c>
      <c r="K9" s="28"/>
      <c r="L9" s="28"/>
      <c r="M9" s="28"/>
      <c r="N9" s="28"/>
      <c r="O9" s="28"/>
      <c r="P9" s="28"/>
      <c r="Q9" s="28"/>
    </row>
    <row r="10" spans="1:18" ht="13.5">
      <c r="A10" s="6" t="s">
        <v>0</v>
      </c>
      <c r="B10" s="1">
        <v>1965756</v>
      </c>
      <c r="C10" s="1">
        <v>178398</v>
      </c>
      <c r="D10" s="1">
        <v>2144154</v>
      </c>
      <c r="E10" s="1">
        <v>12771</v>
      </c>
      <c r="F10" s="1">
        <v>65903</v>
      </c>
      <c r="G10" s="1">
        <v>114802</v>
      </c>
      <c r="H10" s="1">
        <v>270090</v>
      </c>
      <c r="I10" s="1">
        <v>211991</v>
      </c>
      <c r="J10" s="1">
        <v>119678</v>
      </c>
      <c r="K10" s="1">
        <v>86932</v>
      </c>
      <c r="L10" s="1">
        <v>418601</v>
      </c>
      <c r="M10" s="1">
        <v>234292</v>
      </c>
      <c r="N10" s="1">
        <v>377144</v>
      </c>
      <c r="O10" s="1">
        <v>611436</v>
      </c>
      <c r="P10" s="1">
        <v>6397</v>
      </c>
      <c r="Q10" s="1">
        <v>3578251</v>
      </c>
      <c r="R10" s="6" t="s">
        <v>19</v>
      </c>
    </row>
    <row r="11" spans="1:18" ht="13.5">
      <c r="A11" s="6" t="s">
        <v>1</v>
      </c>
      <c r="B11" s="1">
        <v>1307724</v>
      </c>
      <c r="C11" s="1">
        <v>106245</v>
      </c>
      <c r="D11" s="1">
        <v>1413969</v>
      </c>
      <c r="E11" s="1">
        <v>20927</v>
      </c>
      <c r="F11" s="1">
        <v>51580</v>
      </c>
      <c r="G11" s="1">
        <v>92243</v>
      </c>
      <c r="H11" s="1">
        <v>211931</v>
      </c>
      <c r="I11" s="1">
        <v>378797</v>
      </c>
      <c r="J11" s="1">
        <v>71249</v>
      </c>
      <c r="K11" s="1">
        <v>417500</v>
      </c>
      <c r="L11" s="1">
        <v>867546</v>
      </c>
      <c r="M11" s="1">
        <v>75931</v>
      </c>
      <c r="N11" s="1">
        <v>126211</v>
      </c>
      <c r="O11" s="1">
        <v>202142</v>
      </c>
      <c r="P11" s="1">
        <v>6601</v>
      </c>
      <c r="Q11" s="1">
        <v>2815359</v>
      </c>
      <c r="R11" s="6" t="s">
        <v>20</v>
      </c>
    </row>
    <row r="12" spans="1:18" ht="13.5">
      <c r="A12" s="6" t="s">
        <v>41</v>
      </c>
      <c r="B12" s="1">
        <v>308662</v>
      </c>
      <c r="C12" s="1">
        <v>30802</v>
      </c>
      <c r="D12" s="1">
        <v>339464</v>
      </c>
      <c r="E12" s="1">
        <v>4157</v>
      </c>
      <c r="F12" s="1">
        <v>17009</v>
      </c>
      <c r="G12" s="1">
        <v>29756</v>
      </c>
      <c r="H12" s="1">
        <v>63529</v>
      </c>
      <c r="I12" s="1">
        <v>98185</v>
      </c>
      <c r="J12" s="1">
        <v>82424</v>
      </c>
      <c r="K12" s="1">
        <v>33632</v>
      </c>
      <c r="L12" s="1">
        <v>214241</v>
      </c>
      <c r="M12" s="1">
        <v>36450</v>
      </c>
      <c r="N12" s="1">
        <v>115801</v>
      </c>
      <c r="O12" s="1">
        <v>152251</v>
      </c>
      <c r="P12" s="1">
        <v>598</v>
      </c>
      <c r="Q12" s="1">
        <v>803996</v>
      </c>
      <c r="R12" s="6" t="s">
        <v>21</v>
      </c>
    </row>
    <row r="13" spans="1:18" ht="13.5">
      <c r="A13" s="6" t="s">
        <v>2</v>
      </c>
      <c r="B13" s="1">
        <v>37969</v>
      </c>
      <c r="C13" s="1">
        <v>3257</v>
      </c>
      <c r="D13" s="1">
        <v>41226</v>
      </c>
      <c r="E13" s="1">
        <v>4827</v>
      </c>
      <c r="F13" s="1">
        <v>3238</v>
      </c>
      <c r="G13" s="1">
        <v>5395</v>
      </c>
      <c r="H13" s="1">
        <v>8189</v>
      </c>
      <c r="I13" s="1">
        <v>24359</v>
      </c>
      <c r="J13" s="1">
        <v>108117</v>
      </c>
      <c r="K13" s="1">
        <v>1911</v>
      </c>
      <c r="L13" s="1">
        <v>134387</v>
      </c>
      <c r="M13" s="1">
        <v>4666</v>
      </c>
      <c r="N13" s="1">
        <v>15336</v>
      </c>
      <c r="O13" s="1">
        <v>20002</v>
      </c>
      <c r="P13" s="1">
        <v>1</v>
      </c>
      <c r="Q13" s="1">
        <v>214027</v>
      </c>
      <c r="R13" s="6" t="s">
        <v>2</v>
      </c>
    </row>
    <row r="14" spans="1:18" ht="13.5">
      <c r="A14" s="6" t="s">
        <v>3</v>
      </c>
      <c r="B14" s="1">
        <v>78705</v>
      </c>
      <c r="C14" s="1">
        <v>11086</v>
      </c>
      <c r="D14" s="1">
        <v>89791</v>
      </c>
      <c r="E14" s="1">
        <v>1550</v>
      </c>
      <c r="F14" s="1">
        <v>5449</v>
      </c>
      <c r="G14" s="1">
        <v>10757</v>
      </c>
      <c r="H14" s="1">
        <v>18936</v>
      </c>
      <c r="I14" s="1">
        <v>37904</v>
      </c>
      <c r="J14" s="1">
        <v>27692</v>
      </c>
      <c r="K14" s="1">
        <v>10735</v>
      </c>
      <c r="L14" s="1">
        <v>76331</v>
      </c>
      <c r="M14" s="1">
        <v>8679</v>
      </c>
      <c r="N14" s="1">
        <v>20160</v>
      </c>
      <c r="O14" s="1">
        <v>28839</v>
      </c>
      <c r="P14" s="1">
        <v>1746</v>
      </c>
      <c r="Q14" s="1">
        <v>227950</v>
      </c>
      <c r="R14" s="6" t="s">
        <v>3</v>
      </c>
    </row>
    <row r="15" spans="1:18" ht="13.5">
      <c r="A15" s="6" t="s">
        <v>42</v>
      </c>
      <c r="B15" s="1">
        <v>16068</v>
      </c>
      <c r="C15" s="1">
        <v>2545</v>
      </c>
      <c r="D15" s="1">
        <v>18613</v>
      </c>
      <c r="E15" s="1">
        <v>1065</v>
      </c>
      <c r="F15" s="1">
        <v>1841</v>
      </c>
      <c r="G15" s="1">
        <v>4397</v>
      </c>
      <c r="H15" s="1">
        <v>6087</v>
      </c>
      <c r="I15" s="1">
        <v>16384</v>
      </c>
      <c r="J15" s="1">
        <v>8595</v>
      </c>
      <c r="K15" s="1">
        <v>4074</v>
      </c>
      <c r="L15" s="1">
        <v>29053</v>
      </c>
      <c r="M15" s="1">
        <v>8052</v>
      </c>
      <c r="N15" s="1">
        <v>6306</v>
      </c>
      <c r="O15" s="1">
        <v>14358</v>
      </c>
      <c r="P15" s="1">
        <v>446</v>
      </c>
      <c r="Q15" s="1">
        <v>74019</v>
      </c>
      <c r="R15" s="6" t="s">
        <v>22</v>
      </c>
    </row>
    <row r="16" spans="1:18" ht="13.5">
      <c r="A16" s="6" t="s">
        <v>43</v>
      </c>
      <c r="B16" s="1">
        <v>22676</v>
      </c>
      <c r="C16" s="1">
        <v>3387</v>
      </c>
      <c r="D16" s="1">
        <v>26063</v>
      </c>
      <c r="E16" s="1">
        <v>970</v>
      </c>
      <c r="F16" s="1">
        <v>1353</v>
      </c>
      <c r="G16" s="1">
        <v>3669</v>
      </c>
      <c r="H16" s="1">
        <v>5115</v>
      </c>
      <c r="I16" s="1">
        <v>8098</v>
      </c>
      <c r="J16" s="1">
        <v>68346</v>
      </c>
      <c r="K16" s="1">
        <v>2179</v>
      </c>
      <c r="L16" s="1">
        <v>78623</v>
      </c>
      <c r="M16" s="1">
        <v>6843</v>
      </c>
      <c r="N16" s="1">
        <v>9761</v>
      </c>
      <c r="O16" s="1">
        <v>16604</v>
      </c>
      <c r="P16" s="1" t="s">
        <v>24</v>
      </c>
      <c r="Q16" s="1">
        <v>131044</v>
      </c>
      <c r="R16" s="6" t="s">
        <v>23</v>
      </c>
    </row>
    <row r="17" spans="1:18" ht="13.5">
      <c r="A17" s="6" t="s">
        <v>4</v>
      </c>
      <c r="B17" s="1">
        <v>78835</v>
      </c>
      <c r="C17" s="1">
        <v>4608</v>
      </c>
      <c r="D17" s="1">
        <v>83443</v>
      </c>
      <c r="E17" s="1">
        <v>1982</v>
      </c>
      <c r="F17" s="1">
        <v>4085</v>
      </c>
      <c r="G17" s="1">
        <v>6740</v>
      </c>
      <c r="H17" s="1">
        <v>7643</v>
      </c>
      <c r="I17" s="1">
        <v>12550</v>
      </c>
      <c r="J17" s="1">
        <v>20959</v>
      </c>
      <c r="K17" s="1">
        <v>3903</v>
      </c>
      <c r="L17" s="1">
        <v>37412</v>
      </c>
      <c r="M17" s="1">
        <v>3960</v>
      </c>
      <c r="N17" s="1">
        <v>9019</v>
      </c>
      <c r="O17" s="1">
        <v>12979</v>
      </c>
      <c r="P17" s="1" t="s">
        <v>24</v>
      </c>
      <c r="Q17" s="1">
        <v>150199</v>
      </c>
      <c r="R17" s="6" t="s">
        <v>25</v>
      </c>
    </row>
    <row r="18" spans="1:18" ht="13.5">
      <c r="A18" s="6" t="s">
        <v>5</v>
      </c>
      <c r="B18" s="1">
        <v>97096</v>
      </c>
      <c r="C18" s="1">
        <v>9506</v>
      </c>
      <c r="D18" s="1">
        <v>106602</v>
      </c>
      <c r="E18" s="1">
        <v>1038</v>
      </c>
      <c r="F18" s="1">
        <v>7660</v>
      </c>
      <c r="G18" s="1">
        <v>12350</v>
      </c>
      <c r="H18" s="1">
        <v>34020</v>
      </c>
      <c r="I18" s="1">
        <v>11472</v>
      </c>
      <c r="J18" s="1">
        <v>11474</v>
      </c>
      <c r="K18" s="1">
        <v>17348</v>
      </c>
      <c r="L18" s="1">
        <v>40294</v>
      </c>
      <c r="M18" s="1">
        <v>9138</v>
      </c>
      <c r="N18" s="1">
        <v>9951</v>
      </c>
      <c r="O18" s="1">
        <v>19089</v>
      </c>
      <c r="P18" s="1">
        <v>2355</v>
      </c>
      <c r="Q18" s="1">
        <v>215748</v>
      </c>
      <c r="R18" s="6" t="s">
        <v>26</v>
      </c>
    </row>
    <row r="19" spans="1:18" ht="13.5">
      <c r="A19" s="6" t="s">
        <v>77</v>
      </c>
      <c r="B19" s="1">
        <v>218842</v>
      </c>
      <c r="C19" s="1">
        <v>24924</v>
      </c>
      <c r="D19" s="1">
        <v>243766</v>
      </c>
      <c r="E19" s="1">
        <v>4956</v>
      </c>
      <c r="F19" s="1">
        <v>9158</v>
      </c>
      <c r="G19" s="1">
        <v>20796</v>
      </c>
      <c r="H19" s="1">
        <v>43632</v>
      </c>
      <c r="I19" s="1">
        <v>89873</v>
      </c>
      <c r="J19" s="1">
        <v>86016</v>
      </c>
      <c r="K19" s="1">
        <v>50359</v>
      </c>
      <c r="L19" s="1">
        <v>226248</v>
      </c>
      <c r="M19" s="1">
        <v>53841</v>
      </c>
      <c r="N19" s="1">
        <v>40895</v>
      </c>
      <c r="O19" s="1">
        <v>94736</v>
      </c>
      <c r="P19" s="1">
        <v>288</v>
      </c>
      <c r="Q19" s="1">
        <v>634422</v>
      </c>
      <c r="R19" s="6" t="s">
        <v>27</v>
      </c>
    </row>
    <row r="20" spans="1:18" ht="13.5">
      <c r="A20" s="6" t="s">
        <v>7</v>
      </c>
      <c r="B20" s="1">
        <v>251627</v>
      </c>
      <c r="C20" s="1">
        <v>30298</v>
      </c>
      <c r="D20" s="1">
        <v>281925</v>
      </c>
      <c r="E20" s="1">
        <v>4358</v>
      </c>
      <c r="F20" s="1">
        <v>9847</v>
      </c>
      <c r="G20" s="1">
        <v>16393</v>
      </c>
      <c r="H20" s="1">
        <v>46634</v>
      </c>
      <c r="I20" s="1">
        <v>52891</v>
      </c>
      <c r="J20" s="1">
        <v>4991</v>
      </c>
      <c r="K20" s="1">
        <v>35934</v>
      </c>
      <c r="L20" s="1">
        <v>93816</v>
      </c>
      <c r="M20" s="1">
        <v>17716</v>
      </c>
      <c r="N20" s="1">
        <v>46490</v>
      </c>
      <c r="O20" s="1">
        <v>64206</v>
      </c>
      <c r="P20" s="1">
        <v>5</v>
      </c>
      <c r="Q20" s="1">
        <v>507337</v>
      </c>
      <c r="R20" s="6" t="s">
        <v>28</v>
      </c>
    </row>
    <row r="21" spans="1:18" ht="13.5">
      <c r="A21" s="6" t="s">
        <v>8</v>
      </c>
      <c r="B21" s="1">
        <v>978949</v>
      </c>
      <c r="C21" s="1">
        <v>26756</v>
      </c>
      <c r="D21" s="1">
        <v>1005705</v>
      </c>
      <c r="E21" s="1">
        <v>6524</v>
      </c>
      <c r="F21" s="1">
        <v>32842</v>
      </c>
      <c r="G21" s="1">
        <v>74348</v>
      </c>
      <c r="H21" s="1">
        <v>62425</v>
      </c>
      <c r="I21" s="1">
        <v>64586</v>
      </c>
      <c r="J21" s="1">
        <v>14745</v>
      </c>
      <c r="K21" s="1">
        <v>54183</v>
      </c>
      <c r="L21" s="1">
        <v>133514</v>
      </c>
      <c r="M21" s="1">
        <v>54298</v>
      </c>
      <c r="N21" s="1">
        <v>385592</v>
      </c>
      <c r="O21" s="1">
        <v>439890</v>
      </c>
      <c r="P21" s="1">
        <v>1945</v>
      </c>
      <c r="Q21" s="1">
        <v>1724351</v>
      </c>
      <c r="R21" s="6" t="s">
        <v>29</v>
      </c>
    </row>
    <row r="22" spans="1:18" ht="13.5">
      <c r="A22" s="6" t="s">
        <v>9</v>
      </c>
      <c r="B22" s="1">
        <v>402917</v>
      </c>
      <c r="C22" s="1">
        <v>32854</v>
      </c>
      <c r="D22" s="1">
        <v>435771</v>
      </c>
      <c r="E22" s="1">
        <v>3536</v>
      </c>
      <c r="F22" s="1">
        <v>13879</v>
      </c>
      <c r="G22" s="1">
        <v>27223</v>
      </c>
      <c r="H22" s="1">
        <v>41116</v>
      </c>
      <c r="I22" s="1">
        <v>30641</v>
      </c>
      <c r="J22" s="1">
        <v>19849</v>
      </c>
      <c r="K22" s="1">
        <v>49257</v>
      </c>
      <c r="L22" s="1">
        <v>99747</v>
      </c>
      <c r="M22" s="1">
        <v>30560</v>
      </c>
      <c r="N22" s="1">
        <v>86061</v>
      </c>
      <c r="O22" s="1">
        <v>116621</v>
      </c>
      <c r="P22" s="1">
        <v>2010</v>
      </c>
      <c r="Q22" s="1">
        <v>726024</v>
      </c>
      <c r="R22" s="6" t="s">
        <v>30</v>
      </c>
    </row>
    <row r="23" spans="1:18" ht="13.5">
      <c r="A23" s="6" t="s">
        <v>10</v>
      </c>
      <c r="B23" s="1">
        <v>102973</v>
      </c>
      <c r="C23" s="1">
        <v>6789</v>
      </c>
      <c r="D23" s="1">
        <v>109762</v>
      </c>
      <c r="E23" s="1">
        <v>2318</v>
      </c>
      <c r="F23" s="1">
        <v>5140</v>
      </c>
      <c r="G23" s="1">
        <v>9970</v>
      </c>
      <c r="H23" s="1">
        <v>13263</v>
      </c>
      <c r="I23" s="1">
        <v>16919</v>
      </c>
      <c r="J23" s="1">
        <v>1649</v>
      </c>
      <c r="K23" s="1">
        <v>5149</v>
      </c>
      <c r="L23" s="1">
        <v>23717</v>
      </c>
      <c r="M23" s="1">
        <v>7333</v>
      </c>
      <c r="N23" s="1">
        <v>31804</v>
      </c>
      <c r="O23" s="1">
        <v>39137</v>
      </c>
      <c r="P23" s="1">
        <v>61</v>
      </c>
      <c r="Q23" s="1">
        <v>198228</v>
      </c>
      <c r="R23" s="6" t="s">
        <v>31</v>
      </c>
    </row>
    <row r="24" spans="1:18" ht="13.5">
      <c r="A24" s="6" t="s">
        <v>44</v>
      </c>
      <c r="B24" s="1">
        <v>44926</v>
      </c>
      <c r="C24" s="1">
        <v>5660</v>
      </c>
      <c r="D24" s="1">
        <v>50586</v>
      </c>
      <c r="E24" s="1">
        <v>632</v>
      </c>
      <c r="F24" s="1">
        <v>5061</v>
      </c>
      <c r="G24" s="1">
        <v>7584</v>
      </c>
      <c r="H24" s="1">
        <v>9289</v>
      </c>
      <c r="I24" s="1">
        <v>20344</v>
      </c>
      <c r="J24" s="1">
        <v>1671</v>
      </c>
      <c r="K24" s="1">
        <v>9657</v>
      </c>
      <c r="L24" s="1">
        <v>31672</v>
      </c>
      <c r="M24" s="1">
        <v>7474</v>
      </c>
      <c r="N24" s="1">
        <v>4469</v>
      </c>
      <c r="O24" s="1">
        <v>11943</v>
      </c>
      <c r="P24" s="1">
        <v>38</v>
      </c>
      <c r="Q24" s="1">
        <v>111744</v>
      </c>
      <c r="R24" s="6" t="s">
        <v>32</v>
      </c>
    </row>
    <row r="25" spans="1:18" ht="13.5">
      <c r="A25" s="6" t="s">
        <v>45</v>
      </c>
      <c r="B25" s="1">
        <v>11879</v>
      </c>
      <c r="C25" s="1">
        <v>1509</v>
      </c>
      <c r="D25" s="1">
        <v>13388</v>
      </c>
      <c r="E25" s="1">
        <v>220</v>
      </c>
      <c r="F25" s="1">
        <v>1763</v>
      </c>
      <c r="G25" s="1">
        <v>2572</v>
      </c>
      <c r="H25" s="1">
        <v>3063</v>
      </c>
      <c r="I25" s="1">
        <v>10813</v>
      </c>
      <c r="J25" s="1">
        <v>198</v>
      </c>
      <c r="K25" s="1">
        <v>2976</v>
      </c>
      <c r="L25" s="1">
        <v>13987</v>
      </c>
      <c r="M25" s="1">
        <v>3575</v>
      </c>
      <c r="N25" s="1">
        <v>4727</v>
      </c>
      <c r="O25" s="1">
        <v>8302</v>
      </c>
      <c r="P25" s="1" t="s">
        <v>24</v>
      </c>
      <c r="Q25" s="1">
        <v>41532</v>
      </c>
      <c r="R25" s="6" t="s">
        <v>78</v>
      </c>
    </row>
    <row r="26" spans="1:18" ht="13.5">
      <c r="A26" s="6" t="s">
        <v>11</v>
      </c>
      <c r="B26" s="1">
        <v>425783</v>
      </c>
      <c r="C26" s="1">
        <v>54198</v>
      </c>
      <c r="D26" s="1">
        <v>479981</v>
      </c>
      <c r="E26" s="1">
        <v>8664</v>
      </c>
      <c r="F26" s="1">
        <v>24194</v>
      </c>
      <c r="G26" s="1">
        <v>39144</v>
      </c>
      <c r="H26" s="1">
        <v>76361</v>
      </c>
      <c r="I26" s="1">
        <v>91867</v>
      </c>
      <c r="J26" s="1">
        <v>106965</v>
      </c>
      <c r="K26" s="1">
        <v>28517</v>
      </c>
      <c r="L26" s="1">
        <v>227349</v>
      </c>
      <c r="M26" s="1">
        <v>35856</v>
      </c>
      <c r="N26" s="1">
        <v>136284</v>
      </c>
      <c r="O26" s="1">
        <v>172140</v>
      </c>
      <c r="P26" s="1" t="s">
        <v>24</v>
      </c>
      <c r="Q26" s="1">
        <v>1003639</v>
      </c>
      <c r="R26" s="4" t="s">
        <v>33</v>
      </c>
    </row>
    <row r="27" spans="1:18" ht="13.5">
      <c r="A27" s="6" t="s">
        <v>46</v>
      </c>
      <c r="B27" s="1">
        <v>236377</v>
      </c>
      <c r="C27" s="1">
        <v>20503</v>
      </c>
      <c r="D27" s="1">
        <v>256880</v>
      </c>
      <c r="E27" s="1">
        <v>18085</v>
      </c>
      <c r="F27" s="1">
        <v>21922</v>
      </c>
      <c r="G27" s="1">
        <v>31943</v>
      </c>
      <c r="H27" s="1">
        <v>30940</v>
      </c>
      <c r="I27" s="1">
        <v>138334</v>
      </c>
      <c r="J27" s="1">
        <v>65764</v>
      </c>
      <c r="K27" s="1">
        <v>28859</v>
      </c>
      <c r="L27" s="1">
        <v>232957</v>
      </c>
      <c r="M27" s="1">
        <v>21281</v>
      </c>
      <c r="N27" s="1">
        <v>51485</v>
      </c>
      <c r="O27" s="1">
        <v>72766</v>
      </c>
      <c r="P27" s="1" t="s">
        <v>24</v>
      </c>
      <c r="Q27" s="1">
        <v>643571</v>
      </c>
      <c r="R27" s="6" t="s">
        <v>34</v>
      </c>
    </row>
    <row r="28" spans="1:18" ht="13.5">
      <c r="A28" s="6" t="s">
        <v>12</v>
      </c>
      <c r="B28" s="1">
        <v>612440</v>
      </c>
      <c r="C28" s="1">
        <v>57246</v>
      </c>
      <c r="D28" s="1">
        <v>669686</v>
      </c>
      <c r="E28" s="1">
        <v>18046</v>
      </c>
      <c r="F28" s="1">
        <v>30139</v>
      </c>
      <c r="G28" s="1">
        <v>46023</v>
      </c>
      <c r="H28" s="1">
        <v>73401</v>
      </c>
      <c r="I28" s="1">
        <v>85288</v>
      </c>
      <c r="J28" s="1">
        <v>25955</v>
      </c>
      <c r="K28" s="1">
        <v>47698</v>
      </c>
      <c r="L28" s="1">
        <v>158941</v>
      </c>
      <c r="M28" s="1">
        <v>50262</v>
      </c>
      <c r="N28" s="1">
        <v>134992</v>
      </c>
      <c r="O28" s="1">
        <v>185254</v>
      </c>
      <c r="P28" s="1">
        <v>534</v>
      </c>
      <c r="Q28" s="1">
        <v>1151885</v>
      </c>
      <c r="R28" s="6" t="s">
        <v>35</v>
      </c>
    </row>
    <row r="29" spans="1:18" ht="13.5">
      <c r="A29" s="6" t="s">
        <v>13</v>
      </c>
      <c r="B29" s="1">
        <v>217718</v>
      </c>
      <c r="C29" s="1">
        <v>21419</v>
      </c>
      <c r="D29" s="1">
        <v>239137</v>
      </c>
      <c r="E29" s="1">
        <v>2077</v>
      </c>
      <c r="F29" s="1">
        <v>16122</v>
      </c>
      <c r="G29" s="1">
        <v>25054</v>
      </c>
      <c r="H29" s="1">
        <v>32191</v>
      </c>
      <c r="I29" s="1">
        <v>48556</v>
      </c>
      <c r="J29" s="1">
        <v>15966</v>
      </c>
      <c r="K29" s="1">
        <v>15154</v>
      </c>
      <c r="L29" s="1">
        <v>79676</v>
      </c>
      <c r="M29" s="1">
        <v>16547</v>
      </c>
      <c r="N29" s="1">
        <v>75703</v>
      </c>
      <c r="O29" s="1">
        <v>92250</v>
      </c>
      <c r="P29" s="1" t="s">
        <v>24</v>
      </c>
      <c r="Q29" s="1">
        <v>470385</v>
      </c>
      <c r="R29" s="6" t="s">
        <v>36</v>
      </c>
    </row>
    <row r="30" spans="1:18" ht="13.5">
      <c r="A30" s="6" t="s">
        <v>37</v>
      </c>
      <c r="B30" s="1">
        <v>482094</v>
      </c>
      <c r="C30" s="1">
        <v>47727</v>
      </c>
      <c r="D30" s="1">
        <v>529821</v>
      </c>
      <c r="E30" s="1">
        <v>15606</v>
      </c>
      <c r="F30" s="1">
        <v>13456</v>
      </c>
      <c r="G30" s="1">
        <v>29390</v>
      </c>
      <c r="H30" s="1">
        <v>57251</v>
      </c>
      <c r="I30" s="1">
        <v>97067</v>
      </c>
      <c r="J30" s="1">
        <v>191675</v>
      </c>
      <c r="K30" s="1">
        <v>42864</v>
      </c>
      <c r="L30" s="1">
        <v>331606</v>
      </c>
      <c r="M30" s="1">
        <v>32502</v>
      </c>
      <c r="N30" s="1">
        <v>49919</v>
      </c>
      <c r="O30" s="1">
        <v>82421</v>
      </c>
      <c r="P30" s="1">
        <v>257</v>
      </c>
      <c r="Q30" s="1">
        <v>1046352</v>
      </c>
      <c r="R30" s="6" t="s">
        <v>37</v>
      </c>
    </row>
    <row r="31" spans="1:18" ht="13.5">
      <c r="A31" s="6" t="s">
        <v>47</v>
      </c>
      <c r="B31" s="1">
        <v>986165</v>
      </c>
      <c r="C31" s="1">
        <v>76981</v>
      </c>
      <c r="D31" s="1">
        <v>1063146</v>
      </c>
      <c r="E31" s="1">
        <v>12168</v>
      </c>
      <c r="F31" s="1">
        <v>16804</v>
      </c>
      <c r="G31" s="1">
        <v>34178</v>
      </c>
      <c r="H31" s="1">
        <v>91749</v>
      </c>
      <c r="I31" s="1">
        <v>163649</v>
      </c>
      <c r="J31" s="1">
        <v>65218</v>
      </c>
      <c r="K31" s="1">
        <v>175111</v>
      </c>
      <c r="L31" s="1">
        <v>403978</v>
      </c>
      <c r="M31" s="1">
        <v>47959</v>
      </c>
      <c r="N31" s="1">
        <v>211347</v>
      </c>
      <c r="O31" s="1">
        <v>259306</v>
      </c>
      <c r="P31" s="1">
        <v>24947</v>
      </c>
      <c r="Q31" s="1">
        <v>1889472</v>
      </c>
      <c r="R31" s="6" t="s">
        <v>48</v>
      </c>
    </row>
    <row r="32" spans="1:18" ht="13.5">
      <c r="A32" s="6" t="s">
        <v>14</v>
      </c>
      <c r="B32" s="1">
        <v>314222</v>
      </c>
      <c r="C32" s="1">
        <v>18181</v>
      </c>
      <c r="D32" s="1">
        <v>332403</v>
      </c>
      <c r="E32" s="1">
        <v>20785</v>
      </c>
      <c r="F32" s="1">
        <v>7533</v>
      </c>
      <c r="G32" s="1">
        <v>15018</v>
      </c>
      <c r="H32" s="1">
        <v>50332</v>
      </c>
      <c r="I32" s="1">
        <v>116466</v>
      </c>
      <c r="J32" s="1">
        <v>47682</v>
      </c>
      <c r="K32" s="1">
        <v>69715</v>
      </c>
      <c r="L32" s="1">
        <v>233863</v>
      </c>
      <c r="M32" s="1">
        <v>23199</v>
      </c>
      <c r="N32" s="1">
        <v>29575</v>
      </c>
      <c r="O32" s="1">
        <v>52774</v>
      </c>
      <c r="P32" s="1">
        <v>1333</v>
      </c>
      <c r="Q32" s="1">
        <v>706508</v>
      </c>
      <c r="R32" s="6" t="s">
        <v>38</v>
      </c>
    </row>
    <row r="33" spans="1:18" ht="13.5">
      <c r="A33" s="6" t="s">
        <v>15</v>
      </c>
      <c r="B33" s="1">
        <v>237936</v>
      </c>
      <c r="C33" s="1">
        <v>17618</v>
      </c>
      <c r="D33" s="1">
        <v>255554</v>
      </c>
      <c r="E33" s="1">
        <v>2938</v>
      </c>
      <c r="F33" s="1">
        <v>12363</v>
      </c>
      <c r="G33" s="1">
        <v>19300</v>
      </c>
      <c r="H33" s="1">
        <v>31678</v>
      </c>
      <c r="I33" s="1">
        <v>59721</v>
      </c>
      <c r="J33" s="1">
        <v>11442</v>
      </c>
      <c r="K33" s="1">
        <v>18819</v>
      </c>
      <c r="L33" s="1">
        <v>89982</v>
      </c>
      <c r="M33" s="1">
        <v>9611</v>
      </c>
      <c r="N33" s="1">
        <v>22837</v>
      </c>
      <c r="O33" s="1">
        <v>32448</v>
      </c>
      <c r="P33" s="1">
        <v>1178</v>
      </c>
      <c r="Q33" s="1">
        <v>433078</v>
      </c>
      <c r="R33" s="6" t="s">
        <v>39</v>
      </c>
    </row>
    <row r="34" spans="1:18" ht="13.5">
      <c r="A34" s="6" t="s">
        <v>16</v>
      </c>
      <c r="B34" s="1">
        <v>1387711</v>
      </c>
      <c r="C34" s="1">
        <v>61068</v>
      </c>
      <c r="D34" s="1">
        <v>1448779</v>
      </c>
      <c r="E34" s="1">
        <v>2658</v>
      </c>
      <c r="F34" s="1">
        <v>21008</v>
      </c>
      <c r="G34" s="1">
        <v>85238</v>
      </c>
      <c r="H34" s="1">
        <v>103396</v>
      </c>
      <c r="I34" s="1">
        <v>107086</v>
      </c>
      <c r="J34" s="1">
        <v>5640</v>
      </c>
      <c r="K34" s="1">
        <v>41587</v>
      </c>
      <c r="L34" s="1">
        <v>154313</v>
      </c>
      <c r="M34" s="1">
        <v>124082</v>
      </c>
      <c r="N34" s="1">
        <v>163204</v>
      </c>
      <c r="O34" s="1">
        <v>287286</v>
      </c>
      <c r="P34" s="1">
        <v>11279</v>
      </c>
      <c r="Q34" s="1">
        <v>2092949</v>
      </c>
      <c r="R34" s="6" t="s">
        <v>40</v>
      </c>
    </row>
    <row r="35" spans="1:18" ht="13.5">
      <c r="A35" s="6" t="s">
        <v>17</v>
      </c>
      <c r="B35" s="1">
        <v>72017</v>
      </c>
      <c r="C35" s="1">
        <v>7173</v>
      </c>
      <c r="D35" s="1">
        <v>79190</v>
      </c>
      <c r="E35" s="1">
        <v>1512</v>
      </c>
      <c r="F35" s="1">
        <v>3352</v>
      </c>
      <c r="G35" s="1">
        <v>4906</v>
      </c>
      <c r="H35" s="1">
        <v>15870</v>
      </c>
      <c r="I35" s="1">
        <v>30947</v>
      </c>
      <c r="J35" s="1" t="s">
        <v>24</v>
      </c>
      <c r="K35" s="1">
        <v>29732</v>
      </c>
      <c r="L35" s="1">
        <v>60679</v>
      </c>
      <c r="M35" s="1">
        <v>4721</v>
      </c>
      <c r="N35" s="1">
        <v>3698</v>
      </c>
      <c r="O35" s="1">
        <v>8419</v>
      </c>
      <c r="P35" s="1">
        <v>36</v>
      </c>
      <c r="Q35" s="1">
        <v>170612</v>
      </c>
      <c r="R35" s="6" t="s">
        <v>17</v>
      </c>
    </row>
    <row r="36" spans="1:18" ht="13.5">
      <c r="A36" s="6" t="s">
        <v>18</v>
      </c>
      <c r="B36" s="1">
        <v>10898067</v>
      </c>
      <c r="C36" s="1">
        <v>860738</v>
      </c>
      <c r="D36" s="1">
        <v>11758805</v>
      </c>
      <c r="E36" s="1">
        <v>174370</v>
      </c>
      <c r="F36" s="1">
        <v>402701</v>
      </c>
      <c r="G36" s="1">
        <v>769189</v>
      </c>
      <c r="H36" s="1">
        <v>1408131</v>
      </c>
      <c r="I36" s="1">
        <v>2024788</v>
      </c>
      <c r="J36" s="1">
        <v>1183960</v>
      </c>
      <c r="K36" s="1">
        <v>1283785</v>
      </c>
      <c r="L36" s="1">
        <v>4492533</v>
      </c>
      <c r="M36" s="1">
        <v>928828</v>
      </c>
      <c r="N36" s="1">
        <v>2168771</v>
      </c>
      <c r="O36" s="1">
        <v>3097599</v>
      </c>
      <c r="P36" s="1">
        <v>62055</v>
      </c>
      <c r="Q36" s="1">
        <v>21762682</v>
      </c>
      <c r="R36" s="6" t="s">
        <v>18</v>
      </c>
    </row>
    <row r="38" spans="2:17" ht="13.5">
      <c r="B38" s="1">
        <f>SUM(B10:B35)</f>
        <v>10898067</v>
      </c>
      <c r="C38" s="1">
        <f aca="true" t="shared" si="0" ref="C38:I38">SUM(C10:C35)</f>
        <v>860738</v>
      </c>
      <c r="D38" s="1">
        <f t="shared" si="0"/>
        <v>11758805</v>
      </c>
      <c r="E38" s="1">
        <f t="shared" si="0"/>
        <v>174370</v>
      </c>
      <c r="F38" s="1">
        <f t="shared" si="0"/>
        <v>402701</v>
      </c>
      <c r="G38" s="1">
        <f t="shared" si="0"/>
        <v>769189</v>
      </c>
      <c r="H38" s="1">
        <f t="shared" si="0"/>
        <v>1408131</v>
      </c>
      <c r="I38" s="1">
        <f t="shared" si="0"/>
        <v>2024788</v>
      </c>
      <c r="J38" s="1">
        <f aca="true" t="shared" si="1" ref="J38:Q38">SUM(J10:J35)</f>
        <v>1183960</v>
      </c>
      <c r="K38" s="1">
        <f t="shared" si="1"/>
        <v>1283785</v>
      </c>
      <c r="L38" s="1">
        <f t="shared" si="1"/>
        <v>4492533</v>
      </c>
      <c r="M38" s="1">
        <f t="shared" si="1"/>
        <v>928828</v>
      </c>
      <c r="N38" s="1">
        <f t="shared" si="1"/>
        <v>2168771</v>
      </c>
      <c r="O38" s="1">
        <f t="shared" si="1"/>
        <v>3097599</v>
      </c>
      <c r="P38" s="1">
        <f t="shared" si="1"/>
        <v>62055</v>
      </c>
      <c r="Q38" s="1">
        <f t="shared" si="1"/>
        <v>21762682</v>
      </c>
    </row>
    <row r="39" spans="2:17" ht="13.5">
      <c r="B39" s="1">
        <f>B36-B38</f>
        <v>0</v>
      </c>
      <c r="C39" s="1">
        <f aca="true" t="shared" si="2" ref="C39:I39">C36-C38</f>
        <v>0</v>
      </c>
      <c r="D39" s="1">
        <f t="shared" si="2"/>
        <v>0</v>
      </c>
      <c r="E39" s="1">
        <f t="shared" si="2"/>
        <v>0</v>
      </c>
      <c r="F39" s="1">
        <f t="shared" si="2"/>
        <v>0</v>
      </c>
      <c r="G39" s="1">
        <f t="shared" si="2"/>
        <v>0</v>
      </c>
      <c r="H39" s="1">
        <f t="shared" si="2"/>
        <v>0</v>
      </c>
      <c r="I39" s="1">
        <f t="shared" si="2"/>
        <v>0</v>
      </c>
      <c r="J39" s="1">
        <f>J36-J38</f>
        <v>0</v>
      </c>
      <c r="K39" s="1">
        <f>K36-K38</f>
        <v>0</v>
      </c>
      <c r="L39" s="1">
        <f>L36-L38</f>
        <v>0</v>
      </c>
      <c r="M39" s="1">
        <f>M36-M38</f>
        <v>0</v>
      </c>
      <c r="N39" s="1">
        <f>N36-N38</f>
        <v>0</v>
      </c>
      <c r="O39" s="1">
        <f>O36-O38</f>
        <v>0</v>
      </c>
      <c r="P39" s="1">
        <f>P36-P38</f>
        <v>0</v>
      </c>
      <c r="Q39" s="1">
        <f>Q36-Q38</f>
        <v>0</v>
      </c>
    </row>
  </sheetData>
  <sheetProtection/>
  <mergeCells count="39">
    <mergeCell ref="B9:I9"/>
    <mergeCell ref="J9:Q9"/>
    <mergeCell ref="P6:P8"/>
    <mergeCell ref="Q6:Q8"/>
    <mergeCell ref="B7:B8"/>
    <mergeCell ref="C7:C8"/>
    <mergeCell ref="F7:F8"/>
    <mergeCell ref="I7:I8"/>
    <mergeCell ref="J7:J8"/>
    <mergeCell ref="K7:K8"/>
    <mergeCell ref="M7:M8"/>
    <mergeCell ref="N7:N8"/>
    <mergeCell ref="K5:K6"/>
    <mergeCell ref="L5:L8"/>
    <mergeCell ref="M5:M6"/>
    <mergeCell ref="N5:N6"/>
    <mergeCell ref="E6:E8"/>
    <mergeCell ref="H6:H8"/>
    <mergeCell ref="Q3:Q5"/>
    <mergeCell ref="R3:R8"/>
    <mergeCell ref="I4:L4"/>
    <mergeCell ref="I5:I6"/>
    <mergeCell ref="J5:J6"/>
    <mergeCell ref="A1:I2"/>
    <mergeCell ref="J1:R2"/>
    <mergeCell ref="A3:A8"/>
    <mergeCell ref="B3:D4"/>
    <mergeCell ref="E3:E5"/>
    <mergeCell ref="F3:G4"/>
    <mergeCell ref="H3:H5"/>
    <mergeCell ref="I3:L3"/>
    <mergeCell ref="M3:O4"/>
    <mergeCell ref="P3:P5"/>
    <mergeCell ref="B5:B6"/>
    <mergeCell ref="C5:C6"/>
    <mergeCell ref="D5:D8"/>
    <mergeCell ref="F5:F6"/>
    <mergeCell ref="G5:G8"/>
    <mergeCell ref="O5:O8"/>
  </mergeCells>
  <printOptions/>
  <pageMargins left="0.7" right="0.7" top="0.75" bottom="0.75" header="0.3" footer="0.3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9"/>
  <sheetViews>
    <sheetView workbookViewId="0" topLeftCell="D19">
      <selection activeCell="H38" sqref="H38:H39"/>
    </sheetView>
  </sheetViews>
  <sheetFormatPr defaultColWidth="11.421875" defaultRowHeight="15"/>
  <cols>
    <col min="1" max="1" width="17.8515625" style="0" bestFit="1" customWidth="1"/>
    <col min="2" max="9" width="10.8515625" style="1" customWidth="1"/>
    <col min="18" max="18" width="18.421875" style="0" customWidth="1"/>
  </cols>
  <sheetData>
    <row r="1" spans="1:18" s="14" customFormat="1" ht="16.5" customHeight="1">
      <c r="A1" s="19" t="s">
        <v>215</v>
      </c>
      <c r="B1" s="19"/>
      <c r="C1" s="19"/>
      <c r="D1" s="19"/>
      <c r="E1" s="19"/>
      <c r="F1" s="19"/>
      <c r="G1" s="19"/>
      <c r="H1" s="19"/>
      <c r="I1" s="19"/>
      <c r="J1" s="19" t="s">
        <v>216</v>
      </c>
      <c r="K1" s="19"/>
      <c r="L1" s="19"/>
      <c r="M1" s="19"/>
      <c r="N1" s="19"/>
      <c r="O1" s="19"/>
      <c r="P1" s="19"/>
      <c r="Q1" s="19"/>
      <c r="R1" s="19"/>
    </row>
    <row r="2" spans="1:18" s="14" customFormat="1" ht="16.5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</row>
    <row r="3" spans="1:18" s="15" customFormat="1" ht="16.5" customHeight="1">
      <c r="A3" s="25" t="s">
        <v>119</v>
      </c>
      <c r="B3" s="25"/>
      <c r="C3" s="25"/>
      <c r="D3" s="25"/>
      <c r="E3" s="25"/>
      <c r="F3" s="25"/>
      <c r="G3" s="25"/>
      <c r="H3" s="25"/>
      <c r="I3" s="25"/>
      <c r="J3" s="25" t="s">
        <v>153</v>
      </c>
      <c r="K3" s="25"/>
      <c r="L3" s="25"/>
      <c r="M3" s="25"/>
      <c r="N3" s="25"/>
      <c r="O3" s="25"/>
      <c r="P3" s="25"/>
      <c r="Q3" s="25"/>
      <c r="R3" s="25"/>
    </row>
    <row r="4" spans="1:18" s="13" customFormat="1" ht="16.5" customHeight="1">
      <c r="A4" s="26" t="s">
        <v>217</v>
      </c>
      <c r="B4" s="26" t="s">
        <v>218</v>
      </c>
      <c r="C4" s="26"/>
      <c r="D4" s="26"/>
      <c r="E4" s="26"/>
      <c r="F4" s="26"/>
      <c r="G4" s="26"/>
      <c r="H4" s="26"/>
      <c r="I4" s="26"/>
      <c r="J4" s="26" t="s">
        <v>219</v>
      </c>
      <c r="K4" s="26"/>
      <c r="L4" s="26"/>
      <c r="M4" s="26"/>
      <c r="N4" s="26"/>
      <c r="O4" s="26"/>
      <c r="P4" s="26"/>
      <c r="Q4" s="26"/>
      <c r="R4" s="26" t="s">
        <v>220</v>
      </c>
    </row>
    <row r="5" spans="1:18" s="13" customFormat="1" ht="16.5" customHeight="1">
      <c r="A5" s="26"/>
      <c r="B5" s="26"/>
      <c r="C5" s="26"/>
      <c r="D5" s="26"/>
      <c r="E5" s="26"/>
      <c r="F5" s="26"/>
      <c r="G5" s="26"/>
      <c r="H5" s="26"/>
      <c r="I5" s="26"/>
      <c r="J5" s="26" t="s">
        <v>221</v>
      </c>
      <c r="K5" s="26"/>
      <c r="L5" s="26"/>
      <c r="M5" s="26"/>
      <c r="N5" s="26"/>
      <c r="O5" s="26"/>
      <c r="P5" s="26"/>
      <c r="Q5" s="26"/>
      <c r="R5" s="26"/>
    </row>
    <row r="6" spans="1:18" s="13" customFormat="1" ht="16.5" customHeight="1">
      <c r="A6" s="26"/>
      <c r="B6" s="13">
        <v>1973</v>
      </c>
      <c r="C6" s="13">
        <v>1974</v>
      </c>
      <c r="D6" s="13">
        <v>1975</v>
      </c>
      <c r="E6" s="13">
        <v>1976</v>
      </c>
      <c r="F6" s="13">
        <v>1977</v>
      </c>
      <c r="G6" s="13">
        <v>1978</v>
      </c>
      <c r="H6" s="13">
        <v>1979</v>
      </c>
      <c r="I6" s="13">
        <v>1980</v>
      </c>
      <c r="J6" s="13">
        <v>1973</v>
      </c>
      <c r="K6" s="13">
        <v>1974</v>
      </c>
      <c r="L6" s="13">
        <v>1975</v>
      </c>
      <c r="M6" s="13">
        <v>1976</v>
      </c>
      <c r="N6" s="13">
        <v>1977</v>
      </c>
      <c r="O6" s="13">
        <v>1978</v>
      </c>
      <c r="P6" s="13">
        <v>1979</v>
      </c>
      <c r="Q6" s="13">
        <v>1980</v>
      </c>
      <c r="R6" s="26"/>
    </row>
    <row r="7" spans="1:18" ht="13.5">
      <c r="A7" s="6" t="s">
        <v>74</v>
      </c>
      <c r="J7" s="3"/>
      <c r="K7" s="3"/>
      <c r="L7" s="3"/>
      <c r="M7" s="3"/>
      <c r="N7" s="3"/>
      <c r="O7" s="3"/>
      <c r="P7" s="3"/>
      <c r="Q7" s="3"/>
      <c r="R7" s="6" t="s">
        <v>76</v>
      </c>
    </row>
    <row r="8" spans="1:18" ht="13.5">
      <c r="A8" s="6" t="s">
        <v>0</v>
      </c>
      <c r="B8" s="1">
        <v>1489074</v>
      </c>
      <c r="C8" s="1">
        <v>1609908</v>
      </c>
      <c r="D8" s="1">
        <v>1771789</v>
      </c>
      <c r="E8" s="1">
        <v>1826263</v>
      </c>
      <c r="F8" s="1">
        <v>1730808</v>
      </c>
      <c r="G8" s="1">
        <v>1765885</v>
      </c>
      <c r="H8" s="1">
        <v>1781434</v>
      </c>
      <c r="I8" s="1">
        <v>1797174</v>
      </c>
      <c r="J8" s="1">
        <v>-39910</v>
      </c>
      <c r="K8" s="1">
        <v>576</v>
      </c>
      <c r="L8" s="1">
        <v>-67647</v>
      </c>
      <c r="M8" s="1">
        <v>-72052</v>
      </c>
      <c r="N8" s="1">
        <v>24999</v>
      </c>
      <c r="O8" s="1">
        <v>-7597</v>
      </c>
      <c r="P8" s="1">
        <v>18737</v>
      </c>
      <c r="Q8" s="1">
        <v>132881</v>
      </c>
      <c r="R8" s="6" t="s">
        <v>19</v>
      </c>
    </row>
    <row r="9" spans="1:18" ht="13.5">
      <c r="A9" s="6" t="s">
        <v>16</v>
      </c>
      <c r="B9" s="1">
        <v>259462</v>
      </c>
      <c r="C9" s="1">
        <v>290006</v>
      </c>
      <c r="D9" s="1">
        <v>307592</v>
      </c>
      <c r="E9" s="1">
        <v>327296</v>
      </c>
      <c r="F9" s="1">
        <v>313337</v>
      </c>
      <c r="G9" s="1">
        <v>321752</v>
      </c>
      <c r="H9" s="1">
        <v>340368</v>
      </c>
      <c r="I9" s="1">
        <v>342283</v>
      </c>
      <c r="J9" s="1">
        <v>-21458</v>
      </c>
      <c r="K9" s="1">
        <v>-24032</v>
      </c>
      <c r="L9" s="1">
        <v>-18929</v>
      </c>
      <c r="M9" s="1">
        <v>-30730</v>
      </c>
      <c r="N9" s="1">
        <v>-3282</v>
      </c>
      <c r="O9" s="1">
        <v>-2934</v>
      </c>
      <c r="P9" s="1">
        <v>-6725</v>
      </c>
      <c r="Q9" s="1">
        <v>8351</v>
      </c>
      <c r="R9" s="6" t="s">
        <v>40</v>
      </c>
    </row>
    <row r="10" spans="1:18" ht="13.5">
      <c r="A10" s="6" t="s">
        <v>1</v>
      </c>
      <c r="B10" s="1">
        <v>472098</v>
      </c>
      <c r="C10" s="1">
        <v>517165</v>
      </c>
      <c r="D10" s="1">
        <v>557151</v>
      </c>
      <c r="E10" s="1">
        <v>561574</v>
      </c>
      <c r="F10" s="1">
        <v>511138</v>
      </c>
      <c r="G10" s="1">
        <v>505317</v>
      </c>
      <c r="H10" s="1">
        <v>527951</v>
      </c>
      <c r="I10" s="1">
        <v>577163</v>
      </c>
      <c r="J10" s="1">
        <v>-38075</v>
      </c>
      <c r="K10" s="1">
        <v>-58689</v>
      </c>
      <c r="L10" s="1">
        <v>-19537</v>
      </c>
      <c r="M10" s="1">
        <v>4442</v>
      </c>
      <c r="N10" s="1">
        <v>35148</v>
      </c>
      <c r="O10" s="1">
        <v>49557</v>
      </c>
      <c r="P10" s="1">
        <v>44743</v>
      </c>
      <c r="Q10" s="1">
        <v>-3638</v>
      </c>
      <c r="R10" s="6" t="s">
        <v>20</v>
      </c>
    </row>
    <row r="11" spans="1:18" ht="13.5">
      <c r="A11" s="6" t="s">
        <v>49</v>
      </c>
      <c r="B11" s="1">
        <v>306497</v>
      </c>
      <c r="C11" s="1">
        <v>306916</v>
      </c>
      <c r="D11" s="1">
        <v>310623</v>
      </c>
      <c r="E11" s="1">
        <v>338431</v>
      </c>
      <c r="F11" s="1">
        <v>314466</v>
      </c>
      <c r="G11" s="1">
        <v>321029</v>
      </c>
      <c r="H11" s="1">
        <v>307014</v>
      </c>
      <c r="I11" s="1">
        <v>329936</v>
      </c>
      <c r="J11" s="1">
        <v>-75748</v>
      </c>
      <c r="K11" s="1">
        <v>3108</v>
      </c>
      <c r="L11" s="1">
        <v>-32894</v>
      </c>
      <c r="M11" s="1">
        <v>-16940</v>
      </c>
      <c r="N11" s="1">
        <v>-15480</v>
      </c>
      <c r="O11" s="1">
        <v>41750</v>
      </c>
      <c r="P11" s="1">
        <v>23802</v>
      </c>
      <c r="Q11" s="1">
        <v>17968</v>
      </c>
      <c r="R11" s="6" t="s">
        <v>49</v>
      </c>
    </row>
    <row r="12" spans="1:18" ht="13.5">
      <c r="A12" s="6" t="s">
        <v>50</v>
      </c>
      <c r="B12" s="1">
        <v>198767</v>
      </c>
      <c r="C12" s="1">
        <v>226578</v>
      </c>
      <c r="D12" s="1">
        <v>249423</v>
      </c>
      <c r="E12" s="1">
        <v>261583</v>
      </c>
      <c r="F12" s="1">
        <v>242625</v>
      </c>
      <c r="G12" s="1">
        <v>243618</v>
      </c>
      <c r="H12" s="1">
        <v>267595</v>
      </c>
      <c r="I12" s="1">
        <v>265067</v>
      </c>
      <c r="J12" s="1">
        <v>655</v>
      </c>
      <c r="K12" s="1">
        <v>-9060</v>
      </c>
      <c r="L12" s="1">
        <v>-14279</v>
      </c>
      <c r="M12" s="1">
        <v>-7049</v>
      </c>
      <c r="N12" s="1">
        <v>29334</v>
      </c>
      <c r="O12" s="1">
        <v>21723</v>
      </c>
      <c r="P12" s="1">
        <v>5345</v>
      </c>
      <c r="Q12" s="1">
        <v>4333</v>
      </c>
      <c r="R12" s="6" t="s">
        <v>68</v>
      </c>
    </row>
    <row r="13" spans="1:18" ht="13.5">
      <c r="A13" s="6" t="s">
        <v>11</v>
      </c>
      <c r="B13" s="1">
        <v>202490</v>
      </c>
      <c r="C13" s="1">
        <v>223621</v>
      </c>
      <c r="D13" s="1">
        <v>232609</v>
      </c>
      <c r="E13" s="1">
        <v>229694</v>
      </c>
      <c r="F13" s="1">
        <v>220862</v>
      </c>
      <c r="G13" s="1">
        <v>225441</v>
      </c>
      <c r="H13" s="1">
        <v>208634</v>
      </c>
      <c r="I13" s="1">
        <v>227517</v>
      </c>
      <c r="J13" s="1">
        <v>-37857</v>
      </c>
      <c r="K13" s="1">
        <v>-27817</v>
      </c>
      <c r="L13" s="1">
        <v>-8324</v>
      </c>
      <c r="M13" s="1">
        <v>-4975</v>
      </c>
      <c r="N13" s="1">
        <v>12272</v>
      </c>
      <c r="O13" s="1">
        <v>20063</v>
      </c>
      <c r="P13" s="1">
        <v>22371</v>
      </c>
      <c r="Q13" s="1">
        <v>5101</v>
      </c>
      <c r="R13" s="6" t="s">
        <v>33</v>
      </c>
    </row>
    <row r="14" spans="1:18" ht="13.5">
      <c r="A14" s="6" t="s">
        <v>41</v>
      </c>
      <c r="B14" s="1">
        <v>153751</v>
      </c>
      <c r="C14" s="1">
        <v>164278</v>
      </c>
      <c r="D14" s="1">
        <v>168891</v>
      </c>
      <c r="E14" s="1">
        <v>173063</v>
      </c>
      <c r="F14" s="1">
        <v>183332</v>
      </c>
      <c r="G14" s="1">
        <v>185508</v>
      </c>
      <c r="H14" s="1">
        <v>173555</v>
      </c>
      <c r="I14" s="1">
        <v>183005</v>
      </c>
      <c r="J14" s="1">
        <v>-12934</v>
      </c>
      <c r="K14" s="1">
        <v>-3708</v>
      </c>
      <c r="L14" s="1">
        <v>29883</v>
      </c>
      <c r="M14" s="1">
        <v>16593</v>
      </c>
      <c r="N14" s="1">
        <v>7552</v>
      </c>
      <c r="O14" s="1">
        <v>13584</v>
      </c>
      <c r="P14" s="1">
        <v>14848</v>
      </c>
      <c r="Q14" s="1">
        <v>23115</v>
      </c>
      <c r="R14" s="6" t="s">
        <v>21</v>
      </c>
    </row>
    <row r="15" spans="1:18" ht="13.5">
      <c r="A15" s="6" t="s">
        <v>51</v>
      </c>
      <c r="B15" s="1">
        <v>137734</v>
      </c>
      <c r="C15" s="1">
        <v>151257</v>
      </c>
      <c r="D15" s="1">
        <v>151522</v>
      </c>
      <c r="E15" s="1">
        <v>163895</v>
      </c>
      <c r="F15" s="1">
        <v>154140</v>
      </c>
      <c r="G15" s="1">
        <v>157098</v>
      </c>
      <c r="H15" s="1">
        <v>159561</v>
      </c>
      <c r="I15" s="1">
        <v>170463</v>
      </c>
      <c r="J15" s="1">
        <v>-16534</v>
      </c>
      <c r="K15" s="1">
        <v>-13940</v>
      </c>
      <c r="L15" s="1">
        <v>3140</v>
      </c>
      <c r="M15" s="1">
        <v>11529</v>
      </c>
      <c r="N15" s="1">
        <v>13617</v>
      </c>
      <c r="O15" s="1">
        <v>10983</v>
      </c>
      <c r="P15" s="1">
        <v>12626</v>
      </c>
      <c r="Q15" s="1">
        <v>-862</v>
      </c>
      <c r="R15" s="6" t="s">
        <v>69</v>
      </c>
    </row>
    <row r="16" spans="1:18" ht="13.5">
      <c r="A16" s="6" t="s">
        <v>6</v>
      </c>
      <c r="B16" s="1">
        <v>44626</v>
      </c>
      <c r="C16" s="1">
        <v>56724</v>
      </c>
      <c r="D16" s="1">
        <v>57893</v>
      </c>
      <c r="E16" s="1">
        <v>62410</v>
      </c>
      <c r="F16" s="1">
        <v>56644</v>
      </c>
      <c r="G16" s="1">
        <v>58292</v>
      </c>
      <c r="H16" s="1">
        <v>59648</v>
      </c>
      <c r="I16" s="1">
        <v>65269</v>
      </c>
      <c r="J16" s="1">
        <v>5447</v>
      </c>
      <c r="K16" s="1">
        <v>-843</v>
      </c>
      <c r="L16" s="1">
        <v>3055</v>
      </c>
      <c r="M16" s="1">
        <v>166</v>
      </c>
      <c r="N16" s="1">
        <v>8048</v>
      </c>
      <c r="O16" s="1">
        <v>7976</v>
      </c>
      <c r="P16" s="1">
        <v>8884</v>
      </c>
      <c r="Q16" s="1">
        <v>9351</v>
      </c>
      <c r="R16" s="6" t="s">
        <v>27</v>
      </c>
    </row>
    <row r="17" spans="1:18" ht="13.5">
      <c r="A17" s="6" t="s">
        <v>52</v>
      </c>
      <c r="B17" s="1">
        <v>103861</v>
      </c>
      <c r="C17" s="1">
        <v>124760</v>
      </c>
      <c r="D17" s="1">
        <v>123827</v>
      </c>
      <c r="E17" s="1">
        <v>118532</v>
      </c>
      <c r="F17" s="1">
        <v>112949</v>
      </c>
      <c r="G17" s="1">
        <v>110860</v>
      </c>
      <c r="H17" s="1">
        <v>113621</v>
      </c>
      <c r="I17" s="1">
        <v>122377</v>
      </c>
      <c r="J17" s="1">
        <v>-15350</v>
      </c>
      <c r="K17" s="1">
        <v>-18390</v>
      </c>
      <c r="L17" s="1">
        <v>-13275</v>
      </c>
      <c r="M17" s="1">
        <v>-9842</v>
      </c>
      <c r="N17" s="1">
        <v>281</v>
      </c>
      <c r="O17" s="1">
        <v>2735</v>
      </c>
      <c r="P17" s="1">
        <v>1324</v>
      </c>
      <c r="Q17" s="1">
        <v>-903</v>
      </c>
      <c r="R17" s="6" t="s">
        <v>52</v>
      </c>
    </row>
    <row r="18" spans="1:18" ht="13.5">
      <c r="A18" s="6" t="s">
        <v>53</v>
      </c>
      <c r="B18" s="1">
        <v>78159</v>
      </c>
      <c r="C18" s="1">
        <v>72364</v>
      </c>
      <c r="D18" s="1">
        <v>82173</v>
      </c>
      <c r="E18" s="1">
        <v>72067</v>
      </c>
      <c r="F18" s="1">
        <v>77857</v>
      </c>
      <c r="G18" s="1">
        <v>81505</v>
      </c>
      <c r="H18" s="1">
        <v>86852</v>
      </c>
      <c r="I18" s="1">
        <v>91202</v>
      </c>
      <c r="J18" s="1">
        <v>1646</v>
      </c>
      <c r="K18" s="1">
        <v>-4446</v>
      </c>
      <c r="L18" s="1">
        <v>1785</v>
      </c>
      <c r="M18" s="1">
        <v>7135</v>
      </c>
      <c r="N18" s="1">
        <v>10443</v>
      </c>
      <c r="O18" s="1">
        <v>7860</v>
      </c>
      <c r="P18" s="1">
        <v>3572</v>
      </c>
      <c r="Q18" s="1">
        <v>-372</v>
      </c>
      <c r="R18" s="6" t="s">
        <v>70</v>
      </c>
    </row>
    <row r="19" spans="1:18" ht="13.5">
      <c r="A19" s="6" t="s">
        <v>15</v>
      </c>
      <c r="B19" s="1">
        <v>91594</v>
      </c>
      <c r="C19" s="1">
        <v>113625</v>
      </c>
      <c r="D19" s="1">
        <v>117983</v>
      </c>
      <c r="E19" s="1">
        <v>124173</v>
      </c>
      <c r="F19" s="1">
        <v>122761</v>
      </c>
      <c r="G19" s="1">
        <v>131091</v>
      </c>
      <c r="H19" s="1">
        <v>129082</v>
      </c>
      <c r="I19" s="1">
        <v>136840</v>
      </c>
      <c r="J19" s="1">
        <v>-3982</v>
      </c>
      <c r="K19" s="1">
        <v>-6716</v>
      </c>
      <c r="L19" s="1">
        <v>-4567</v>
      </c>
      <c r="M19" s="1">
        <v>-3011</v>
      </c>
      <c r="N19" s="1">
        <v>-6369</v>
      </c>
      <c r="O19" s="1">
        <v>-4956</v>
      </c>
      <c r="P19" s="1">
        <v>-2107</v>
      </c>
      <c r="Q19" s="1">
        <v>-338</v>
      </c>
      <c r="R19" s="6" t="s">
        <v>39</v>
      </c>
    </row>
    <row r="20" spans="1:18" ht="13.5">
      <c r="A20" s="6" t="s">
        <v>10</v>
      </c>
      <c r="B20" s="1">
        <v>74310</v>
      </c>
      <c r="C20" s="1">
        <v>79314</v>
      </c>
      <c r="D20" s="1">
        <v>86355</v>
      </c>
      <c r="E20" s="1">
        <v>92219</v>
      </c>
      <c r="F20" s="1">
        <v>82253</v>
      </c>
      <c r="G20" s="1">
        <v>80729</v>
      </c>
      <c r="H20" s="1">
        <v>82822</v>
      </c>
      <c r="I20" s="1">
        <v>91378</v>
      </c>
      <c r="J20" s="1">
        <v>-3555</v>
      </c>
      <c r="K20" s="1">
        <v>-289</v>
      </c>
      <c r="L20" s="1">
        <v>5690</v>
      </c>
      <c r="M20" s="1">
        <v>1505</v>
      </c>
      <c r="N20" s="1">
        <v>14535</v>
      </c>
      <c r="O20" s="1">
        <v>10737</v>
      </c>
      <c r="P20" s="1">
        <v>9713</v>
      </c>
      <c r="Q20" s="1">
        <v>8174</v>
      </c>
      <c r="R20" s="6" t="s">
        <v>31</v>
      </c>
    </row>
    <row r="21" spans="1:18" ht="13.5">
      <c r="A21" s="6" t="s">
        <v>54</v>
      </c>
      <c r="B21" s="1">
        <v>55339</v>
      </c>
      <c r="C21" s="1">
        <v>59996</v>
      </c>
      <c r="D21" s="1">
        <v>60557</v>
      </c>
      <c r="E21" s="1">
        <v>61531</v>
      </c>
      <c r="F21" s="1">
        <v>70851</v>
      </c>
      <c r="G21" s="1">
        <v>67391</v>
      </c>
      <c r="H21" s="1">
        <v>69689</v>
      </c>
      <c r="I21" s="1">
        <v>71210</v>
      </c>
      <c r="J21" s="1">
        <v>-3439</v>
      </c>
      <c r="K21" s="1">
        <v>693</v>
      </c>
      <c r="L21" s="1">
        <v>8197</v>
      </c>
      <c r="M21" s="1">
        <v>11866</v>
      </c>
      <c r="N21" s="1">
        <v>9550</v>
      </c>
      <c r="O21" s="1">
        <v>9984</v>
      </c>
      <c r="P21" s="1">
        <v>7967</v>
      </c>
      <c r="Q21" s="1">
        <v>5619</v>
      </c>
      <c r="R21" s="6" t="s">
        <v>54</v>
      </c>
    </row>
    <row r="22" spans="1:18" ht="13.5">
      <c r="A22" s="6" t="s">
        <v>55</v>
      </c>
      <c r="B22" s="1">
        <v>53212</v>
      </c>
      <c r="C22" s="1">
        <v>47747</v>
      </c>
      <c r="D22" s="1">
        <v>54163</v>
      </c>
      <c r="E22" s="1">
        <v>60162</v>
      </c>
      <c r="F22" s="1">
        <v>48080</v>
      </c>
      <c r="G22" s="1">
        <v>50931</v>
      </c>
      <c r="H22" s="1">
        <v>59552</v>
      </c>
      <c r="I22" s="1">
        <v>56371</v>
      </c>
      <c r="J22" s="1">
        <v>-14177</v>
      </c>
      <c r="K22" s="1">
        <v>-6574</v>
      </c>
      <c r="L22" s="1">
        <v>-2290</v>
      </c>
      <c r="M22" s="1">
        <v>-7971</v>
      </c>
      <c r="N22" s="1">
        <v>9604</v>
      </c>
      <c r="O22" s="1">
        <v>4961</v>
      </c>
      <c r="P22" s="1">
        <v>5847</v>
      </c>
      <c r="Q22" s="1">
        <v>10622</v>
      </c>
      <c r="R22" s="6" t="s">
        <v>55</v>
      </c>
    </row>
    <row r="23" spans="1:18" ht="13.5">
      <c r="A23" s="6" t="s">
        <v>56</v>
      </c>
      <c r="B23" s="1">
        <v>88185</v>
      </c>
      <c r="C23" s="1">
        <v>97903</v>
      </c>
      <c r="D23" s="1">
        <v>95052</v>
      </c>
      <c r="E23" s="1">
        <v>89772</v>
      </c>
      <c r="F23" s="1">
        <v>94346</v>
      </c>
      <c r="G23" s="1">
        <v>95541</v>
      </c>
      <c r="H23" s="1">
        <v>86656</v>
      </c>
      <c r="I23" s="1">
        <v>88847</v>
      </c>
      <c r="J23" s="1">
        <v>-20830</v>
      </c>
      <c r="K23" s="1">
        <v>-14638</v>
      </c>
      <c r="L23" s="1">
        <v>-9845</v>
      </c>
      <c r="M23" s="1">
        <v>-9452</v>
      </c>
      <c r="N23" s="1">
        <v>-12539</v>
      </c>
      <c r="O23" s="1">
        <v>-3170</v>
      </c>
      <c r="P23" s="1">
        <v>2079</v>
      </c>
      <c r="Q23" s="1">
        <v>3870</v>
      </c>
      <c r="R23" s="6" t="s">
        <v>71</v>
      </c>
    </row>
    <row r="24" spans="1:18" ht="13.5">
      <c r="A24" s="6" t="s">
        <v>57</v>
      </c>
      <c r="B24" s="1">
        <v>17913</v>
      </c>
      <c r="C24" s="1">
        <v>24367</v>
      </c>
      <c r="D24" s="1">
        <v>26558</v>
      </c>
      <c r="E24" s="1">
        <v>25612</v>
      </c>
      <c r="F24" s="1">
        <v>27463</v>
      </c>
      <c r="G24" s="1">
        <v>27167</v>
      </c>
      <c r="H24" s="1">
        <v>24308</v>
      </c>
      <c r="I24" s="1">
        <v>26636</v>
      </c>
      <c r="J24" s="1">
        <v>-3245</v>
      </c>
      <c r="K24" s="1">
        <v>-8806</v>
      </c>
      <c r="L24" s="1">
        <v>326</v>
      </c>
      <c r="M24" s="1">
        <v>-4813</v>
      </c>
      <c r="N24" s="1">
        <v>-9350</v>
      </c>
      <c r="O24" s="1">
        <v>-7820</v>
      </c>
      <c r="P24" s="1">
        <v>-1052</v>
      </c>
      <c r="Q24" s="1">
        <v>-4675</v>
      </c>
      <c r="R24" s="6" t="s">
        <v>57</v>
      </c>
    </row>
    <row r="25" spans="1:18" ht="13.5">
      <c r="A25" s="6" t="s">
        <v>58</v>
      </c>
      <c r="B25" s="1">
        <v>107935</v>
      </c>
      <c r="C25" s="1">
        <v>112971</v>
      </c>
      <c r="D25" s="1">
        <v>135352</v>
      </c>
      <c r="E25" s="1">
        <v>133625</v>
      </c>
      <c r="F25" s="1">
        <v>175051</v>
      </c>
      <c r="G25" s="1">
        <v>159743</v>
      </c>
      <c r="H25" s="1">
        <v>160414</v>
      </c>
      <c r="I25" s="1">
        <v>160849</v>
      </c>
      <c r="J25" s="1">
        <v>-24159</v>
      </c>
      <c r="K25" s="1">
        <v>-13882</v>
      </c>
      <c r="L25" s="1">
        <v>-14325</v>
      </c>
      <c r="M25" s="1">
        <v>-7067</v>
      </c>
      <c r="N25" s="1">
        <v>-47243</v>
      </c>
      <c r="O25" s="1">
        <v>-23197</v>
      </c>
      <c r="P25" s="1">
        <v>-18168</v>
      </c>
      <c r="Q25" s="1">
        <v>-22998</v>
      </c>
      <c r="R25" s="6" t="s">
        <v>58</v>
      </c>
    </row>
    <row r="26" spans="1:18" ht="13.5">
      <c r="A26" s="6" t="s">
        <v>59</v>
      </c>
      <c r="B26" s="1">
        <v>42084</v>
      </c>
      <c r="C26" s="1">
        <v>50991</v>
      </c>
      <c r="D26" s="1">
        <v>55788</v>
      </c>
      <c r="E26" s="1">
        <v>53568</v>
      </c>
      <c r="F26" s="1">
        <v>59656</v>
      </c>
      <c r="G26" s="1">
        <v>55186</v>
      </c>
      <c r="H26" s="1">
        <v>56960</v>
      </c>
      <c r="I26" s="1">
        <v>61298</v>
      </c>
      <c r="J26" s="1">
        <v>7034</v>
      </c>
      <c r="K26" s="1">
        <v>-4224</v>
      </c>
      <c r="L26" s="1">
        <v>-6650</v>
      </c>
      <c r="M26" s="1">
        <v>-1702</v>
      </c>
      <c r="N26" s="1">
        <v>-4783</v>
      </c>
      <c r="O26" s="1">
        <v>2085</v>
      </c>
      <c r="P26" s="1">
        <v>2628</v>
      </c>
      <c r="Q26" s="1">
        <v>-1735</v>
      </c>
      <c r="R26" s="6" t="s">
        <v>59</v>
      </c>
    </row>
    <row r="27" spans="1:18" ht="13.5">
      <c r="A27" s="6" t="s">
        <v>60</v>
      </c>
      <c r="B27" s="1">
        <v>18837</v>
      </c>
      <c r="C27" s="1">
        <v>20144</v>
      </c>
      <c r="D27" s="1">
        <v>19264</v>
      </c>
      <c r="E27" s="1">
        <v>23405</v>
      </c>
      <c r="F27" s="1">
        <v>21719</v>
      </c>
      <c r="G27" s="1">
        <v>26984</v>
      </c>
      <c r="H27" s="1">
        <v>23361</v>
      </c>
      <c r="I27" s="1">
        <v>21959</v>
      </c>
      <c r="J27" s="1">
        <v>-3699</v>
      </c>
      <c r="K27" s="1">
        <v>-1460</v>
      </c>
      <c r="L27" s="1">
        <v>726</v>
      </c>
      <c r="M27" s="1">
        <v>-2555</v>
      </c>
      <c r="N27" s="1">
        <v>4290</v>
      </c>
      <c r="O27" s="1">
        <v>-3192</v>
      </c>
      <c r="P27" s="1">
        <v>1897</v>
      </c>
      <c r="Q27" s="1">
        <v>4393</v>
      </c>
      <c r="R27" s="6" t="s">
        <v>60</v>
      </c>
    </row>
    <row r="28" spans="1:18" ht="13.5">
      <c r="A28" s="6" t="s">
        <v>61</v>
      </c>
      <c r="B28" s="1">
        <v>33969</v>
      </c>
      <c r="C28" s="1">
        <v>40049</v>
      </c>
      <c r="D28" s="1">
        <v>45267</v>
      </c>
      <c r="E28" s="1">
        <v>46259</v>
      </c>
      <c r="F28" s="1">
        <v>40343</v>
      </c>
      <c r="G28" s="1">
        <v>45501</v>
      </c>
      <c r="H28" s="1">
        <v>49002</v>
      </c>
      <c r="I28" s="1">
        <v>58107</v>
      </c>
      <c r="J28" s="1">
        <v>2804</v>
      </c>
      <c r="K28" s="1">
        <v>-2797</v>
      </c>
      <c r="L28" s="1">
        <v>-2362</v>
      </c>
      <c r="M28" s="1">
        <v>-563</v>
      </c>
      <c r="N28" s="1">
        <v>859</v>
      </c>
      <c r="O28" s="1">
        <v>888</v>
      </c>
      <c r="P28" s="1">
        <v>-204</v>
      </c>
      <c r="Q28" s="1">
        <v>-6928</v>
      </c>
      <c r="R28" s="6" t="s">
        <v>72</v>
      </c>
    </row>
    <row r="29" spans="1:18" ht="13.5">
      <c r="A29" s="6" t="s">
        <v>62</v>
      </c>
      <c r="B29" s="1">
        <v>45636</v>
      </c>
      <c r="C29" s="1">
        <v>29011</v>
      </c>
      <c r="D29" s="1">
        <v>42356</v>
      </c>
      <c r="E29" s="1">
        <v>44444</v>
      </c>
      <c r="F29" s="1">
        <v>44309</v>
      </c>
      <c r="G29" s="1">
        <v>40933</v>
      </c>
      <c r="H29" s="1">
        <v>45695</v>
      </c>
      <c r="I29" s="1">
        <v>55235</v>
      </c>
      <c r="J29" s="1">
        <v>-13736</v>
      </c>
      <c r="K29" s="1">
        <v>5706</v>
      </c>
      <c r="L29" s="1">
        <v>-2213</v>
      </c>
      <c r="M29" s="1">
        <v>-4483</v>
      </c>
      <c r="N29" s="1">
        <v>-1210</v>
      </c>
      <c r="O29" s="1">
        <v>2597</v>
      </c>
      <c r="P29" s="1">
        <v>-10</v>
      </c>
      <c r="Q29" s="1">
        <v>-5045</v>
      </c>
      <c r="R29" s="6" t="s">
        <v>62</v>
      </c>
    </row>
    <row r="30" spans="1:18" ht="13.5">
      <c r="A30" s="6" t="s">
        <v>63</v>
      </c>
      <c r="B30" s="1">
        <v>33711</v>
      </c>
      <c r="C30" s="1">
        <v>36212</v>
      </c>
      <c r="D30" s="1">
        <v>38923</v>
      </c>
      <c r="E30" s="1">
        <v>39165</v>
      </c>
      <c r="F30" s="1">
        <v>40731</v>
      </c>
      <c r="G30" s="1">
        <v>33510</v>
      </c>
      <c r="H30" s="1">
        <v>37853</v>
      </c>
      <c r="I30" s="1">
        <v>45357</v>
      </c>
      <c r="J30" s="1">
        <v>-1873</v>
      </c>
      <c r="K30" s="1">
        <v>-2147</v>
      </c>
      <c r="L30" s="1">
        <v>-1806</v>
      </c>
      <c r="M30" s="1">
        <v>-13</v>
      </c>
      <c r="N30" s="1">
        <v>-520</v>
      </c>
      <c r="O30" s="1">
        <v>5911</v>
      </c>
      <c r="P30" s="1">
        <v>6568</v>
      </c>
      <c r="Q30" s="1">
        <v>3885</v>
      </c>
      <c r="R30" s="6" t="s">
        <v>63</v>
      </c>
    </row>
    <row r="31" spans="1:18" ht="13.5">
      <c r="A31" s="6" t="s">
        <v>5</v>
      </c>
      <c r="B31" s="1">
        <v>34934</v>
      </c>
      <c r="C31" s="1">
        <v>44300</v>
      </c>
      <c r="D31" s="1">
        <v>52134</v>
      </c>
      <c r="E31" s="1">
        <v>76613</v>
      </c>
      <c r="F31" s="1">
        <v>78151</v>
      </c>
      <c r="G31" s="1">
        <v>80477</v>
      </c>
      <c r="H31" s="1">
        <v>85121</v>
      </c>
      <c r="I31" s="1">
        <v>89762</v>
      </c>
      <c r="J31" s="1">
        <v>4398</v>
      </c>
      <c r="K31" s="1">
        <v>4021</v>
      </c>
      <c r="L31" s="1">
        <v>8520</v>
      </c>
      <c r="M31" s="1">
        <v>-10668</v>
      </c>
      <c r="N31" s="1">
        <v>1099</v>
      </c>
      <c r="O31" s="1">
        <v>1141</v>
      </c>
      <c r="P31" s="1">
        <v>2577</v>
      </c>
      <c r="Q31" s="1">
        <v>1900</v>
      </c>
      <c r="R31" s="6" t="s">
        <v>26</v>
      </c>
    </row>
    <row r="32" spans="1:18" ht="13.5">
      <c r="A32" s="6" t="s">
        <v>64</v>
      </c>
      <c r="B32" s="1">
        <v>24570</v>
      </c>
      <c r="C32" s="1">
        <v>36837</v>
      </c>
      <c r="D32" s="1">
        <v>32637</v>
      </c>
      <c r="E32" s="1">
        <v>31774</v>
      </c>
      <c r="F32" s="1">
        <v>33705</v>
      </c>
      <c r="G32" s="1">
        <v>38166</v>
      </c>
      <c r="H32" s="1">
        <v>34776</v>
      </c>
      <c r="I32" s="1">
        <v>39590</v>
      </c>
      <c r="J32" s="1">
        <v>1218</v>
      </c>
      <c r="K32" s="1">
        <v>-6625</v>
      </c>
      <c r="L32" s="1">
        <v>-6095</v>
      </c>
      <c r="M32" s="1">
        <v>5685</v>
      </c>
      <c r="N32" s="1">
        <v>2908</v>
      </c>
      <c r="O32" s="1">
        <v>442</v>
      </c>
      <c r="P32" s="1">
        <v>4687</v>
      </c>
      <c r="Q32" s="1">
        <v>609</v>
      </c>
      <c r="R32" s="6" t="s">
        <v>64</v>
      </c>
    </row>
    <row r="33" spans="1:18" ht="13.5">
      <c r="A33" s="6" t="s">
        <v>65</v>
      </c>
      <c r="B33" s="1">
        <v>36235</v>
      </c>
      <c r="C33" s="1">
        <v>33837</v>
      </c>
      <c r="D33" s="1">
        <v>34384</v>
      </c>
      <c r="E33" s="1">
        <v>33255</v>
      </c>
      <c r="F33" s="1">
        <v>39811</v>
      </c>
      <c r="G33" s="1">
        <v>37355</v>
      </c>
      <c r="H33" s="1">
        <v>39912</v>
      </c>
      <c r="I33" s="1">
        <v>44349</v>
      </c>
      <c r="J33" s="1">
        <v>-4183</v>
      </c>
      <c r="K33" s="1">
        <v>-5694</v>
      </c>
      <c r="L33" s="1">
        <v>469</v>
      </c>
      <c r="M33" s="1">
        <v>1199</v>
      </c>
      <c r="N33" s="1">
        <v>-2564</v>
      </c>
      <c r="O33" s="1">
        <v>189</v>
      </c>
      <c r="P33" s="1">
        <v>120</v>
      </c>
      <c r="Q33" s="1">
        <v>-3459</v>
      </c>
      <c r="R33" s="6" t="s">
        <v>65</v>
      </c>
    </row>
    <row r="34" spans="1:18" ht="13.5">
      <c r="A34" s="6" t="s">
        <v>73</v>
      </c>
      <c r="B34" s="1">
        <v>35411</v>
      </c>
      <c r="C34" s="1">
        <v>43400</v>
      </c>
      <c r="D34" s="1">
        <v>37538</v>
      </c>
      <c r="E34" s="1">
        <v>44632</v>
      </c>
      <c r="F34" s="1">
        <v>37765</v>
      </c>
      <c r="G34" s="1">
        <v>43834</v>
      </c>
      <c r="H34" s="1">
        <v>49054</v>
      </c>
      <c r="I34" s="1">
        <v>49485</v>
      </c>
      <c r="J34" s="1">
        <v>262</v>
      </c>
      <c r="K34" s="1">
        <v>-3082</v>
      </c>
      <c r="L34" s="1">
        <v>304</v>
      </c>
      <c r="M34" s="1">
        <v>-3806</v>
      </c>
      <c r="N34" s="1">
        <v>3420</v>
      </c>
      <c r="O34" s="1">
        <v>978</v>
      </c>
      <c r="P34" s="1">
        <v>-4244</v>
      </c>
      <c r="Q34" s="1">
        <v>1777</v>
      </c>
      <c r="R34" s="3" t="s">
        <v>73</v>
      </c>
    </row>
    <row r="35" spans="1:18" ht="13.5">
      <c r="A35" s="6" t="s">
        <v>66</v>
      </c>
      <c r="B35" s="1">
        <v>20011</v>
      </c>
      <c r="C35" s="1">
        <v>21536</v>
      </c>
      <c r="D35" s="1">
        <v>19169</v>
      </c>
      <c r="E35" s="1">
        <v>21586</v>
      </c>
      <c r="F35" s="1">
        <v>24974</v>
      </c>
      <c r="G35" s="1">
        <v>23262</v>
      </c>
      <c r="H35" s="1">
        <v>24641</v>
      </c>
      <c r="I35" s="1">
        <v>34127</v>
      </c>
      <c r="J35" s="1">
        <v>2363</v>
      </c>
      <c r="K35" s="1">
        <v>5659</v>
      </c>
      <c r="L35" s="1">
        <v>10791</v>
      </c>
      <c r="M35" s="1">
        <v>9160</v>
      </c>
      <c r="N35" s="1">
        <v>6465</v>
      </c>
      <c r="O35" s="1">
        <v>6867</v>
      </c>
      <c r="P35" s="1">
        <v>3630</v>
      </c>
      <c r="Q35" s="1">
        <v>-1802</v>
      </c>
      <c r="R35" s="6" t="s">
        <v>66</v>
      </c>
    </row>
    <row r="36" spans="1:18" ht="13.5">
      <c r="A36" s="2" t="s">
        <v>67</v>
      </c>
      <c r="B36" s="1">
        <v>4260405</v>
      </c>
      <c r="C36" s="1">
        <v>4635817</v>
      </c>
      <c r="D36" s="1">
        <v>4966973</v>
      </c>
      <c r="E36" s="1">
        <v>5136603</v>
      </c>
      <c r="F36" s="1">
        <v>4960127</v>
      </c>
      <c r="G36" s="1">
        <v>5014106</v>
      </c>
      <c r="H36" s="1">
        <v>5085231</v>
      </c>
      <c r="I36" s="1">
        <v>5302856</v>
      </c>
      <c r="J36" s="1">
        <v>-328917</v>
      </c>
      <c r="K36" s="1">
        <v>-218096</v>
      </c>
      <c r="L36" s="1">
        <v>-152152</v>
      </c>
      <c r="M36" s="1">
        <v>-128412</v>
      </c>
      <c r="N36" s="1">
        <v>91084</v>
      </c>
      <c r="O36" s="1">
        <v>170145</v>
      </c>
      <c r="P36" s="1">
        <v>171455</v>
      </c>
      <c r="Q36" s="1">
        <v>189194</v>
      </c>
      <c r="R36" s="6" t="s">
        <v>75</v>
      </c>
    </row>
    <row r="38" spans="2:17" ht="13.5">
      <c r="B38" s="1">
        <f>SUM(B8:B35)</f>
        <v>4260405</v>
      </c>
      <c r="C38" s="1">
        <f aca="true" t="shared" si="0" ref="C38:I38">SUM(C8:C35)</f>
        <v>4635817</v>
      </c>
      <c r="D38" s="1">
        <f t="shared" si="0"/>
        <v>4966973</v>
      </c>
      <c r="E38" s="1">
        <f t="shared" si="0"/>
        <v>5136603</v>
      </c>
      <c r="F38" s="1">
        <f t="shared" si="0"/>
        <v>4960127</v>
      </c>
      <c r="G38" s="1">
        <f t="shared" si="0"/>
        <v>5014106</v>
      </c>
      <c r="H38" s="16">
        <f t="shared" si="0"/>
        <v>5085131</v>
      </c>
      <c r="I38" s="1">
        <f t="shared" si="0"/>
        <v>5302856</v>
      </c>
      <c r="J38" s="1">
        <f aca="true" t="shared" si="1" ref="J38:Q38">SUM(J8:J35)</f>
        <v>-328917</v>
      </c>
      <c r="K38" s="1">
        <f t="shared" si="1"/>
        <v>-218096</v>
      </c>
      <c r="L38" s="1">
        <f t="shared" si="1"/>
        <v>-152152</v>
      </c>
      <c r="M38" s="1">
        <f t="shared" si="1"/>
        <v>-128412</v>
      </c>
      <c r="N38" s="1">
        <f t="shared" si="1"/>
        <v>91084</v>
      </c>
      <c r="O38" s="1">
        <f t="shared" si="1"/>
        <v>170145</v>
      </c>
      <c r="P38" s="1">
        <f t="shared" si="1"/>
        <v>171455</v>
      </c>
      <c r="Q38" s="1">
        <f t="shared" si="1"/>
        <v>189194</v>
      </c>
    </row>
    <row r="39" spans="2:17" ht="13.5">
      <c r="B39" s="1">
        <f>B36-B38</f>
        <v>0</v>
      </c>
      <c r="C39" s="1">
        <f aca="true" t="shared" si="2" ref="C39:I39">C36-C38</f>
        <v>0</v>
      </c>
      <c r="D39" s="1">
        <f t="shared" si="2"/>
        <v>0</v>
      </c>
      <c r="E39" s="1">
        <f t="shared" si="2"/>
        <v>0</v>
      </c>
      <c r="F39" s="1">
        <f t="shared" si="2"/>
        <v>0</v>
      </c>
      <c r="G39" s="1">
        <f t="shared" si="2"/>
        <v>0</v>
      </c>
      <c r="H39" s="16">
        <f t="shared" si="2"/>
        <v>100</v>
      </c>
      <c r="I39" s="1">
        <f t="shared" si="2"/>
        <v>0</v>
      </c>
      <c r="J39" s="1">
        <f>J36-J38</f>
        <v>0</v>
      </c>
      <c r="K39" s="1">
        <f>K36-K38</f>
        <v>0</v>
      </c>
      <c r="L39" s="1">
        <f>L36-L38</f>
        <v>0</v>
      </c>
      <c r="M39" s="1">
        <f>M36-M38</f>
        <v>0</v>
      </c>
      <c r="N39" s="1">
        <f>N36-N38</f>
        <v>0</v>
      </c>
      <c r="O39" s="1">
        <f>O36-O38</f>
        <v>0</v>
      </c>
      <c r="P39" s="1">
        <f>P36-P38</f>
        <v>0</v>
      </c>
      <c r="Q39" s="1">
        <f>Q36-Q38</f>
        <v>0</v>
      </c>
    </row>
  </sheetData>
  <sheetProtection/>
  <mergeCells count="9">
    <mergeCell ref="A1:I2"/>
    <mergeCell ref="J1:R2"/>
    <mergeCell ref="A3:I3"/>
    <mergeCell ref="J3:R3"/>
    <mergeCell ref="A4:A6"/>
    <mergeCell ref="B4:I5"/>
    <mergeCell ref="J4:Q4"/>
    <mergeCell ref="R4:R6"/>
    <mergeCell ref="J5:Q5"/>
  </mergeCells>
  <printOptions/>
  <pageMargins left="0.7" right="0.7" top="0.75" bottom="0.75" header="0.3" footer="0.3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R42"/>
  <sheetViews>
    <sheetView workbookViewId="0" topLeftCell="A19">
      <selection activeCell="O6" sqref="O6:P7"/>
    </sheetView>
  </sheetViews>
  <sheetFormatPr defaultColWidth="11.421875" defaultRowHeight="15"/>
  <cols>
    <col min="1" max="1" width="17.8515625" style="0" bestFit="1" customWidth="1"/>
    <col min="2" max="17" width="10.8515625" style="1" customWidth="1"/>
    <col min="18" max="18" width="17.8515625" style="0" bestFit="1" customWidth="1"/>
  </cols>
  <sheetData>
    <row r="1" spans="1:18" s="12" customFormat="1" ht="16.5" customHeight="1">
      <c r="A1" s="19" t="s">
        <v>237</v>
      </c>
      <c r="B1" s="19"/>
      <c r="C1" s="19"/>
      <c r="D1" s="19"/>
      <c r="E1" s="19"/>
      <c r="F1" s="19"/>
      <c r="G1" s="19"/>
      <c r="H1" s="19"/>
      <c r="I1" s="19"/>
      <c r="J1" s="19" t="s">
        <v>238</v>
      </c>
      <c r="K1" s="19"/>
      <c r="L1" s="19"/>
      <c r="M1" s="19"/>
      <c r="N1" s="19"/>
      <c r="O1" s="19"/>
      <c r="P1" s="19"/>
      <c r="Q1" s="19"/>
      <c r="R1" s="19"/>
    </row>
    <row r="2" spans="1:18" s="12" customFormat="1" ht="16.5" customHeight="1">
      <c r="A2" s="19" t="s">
        <v>79</v>
      </c>
      <c r="B2" s="19"/>
      <c r="C2" s="19"/>
      <c r="D2" s="19"/>
      <c r="E2" s="19"/>
      <c r="F2" s="19"/>
      <c r="G2" s="19"/>
      <c r="H2" s="19"/>
      <c r="I2" s="19"/>
      <c r="J2" s="19" t="s">
        <v>80</v>
      </c>
      <c r="K2" s="19"/>
      <c r="L2" s="19"/>
      <c r="M2" s="19"/>
      <c r="N2" s="19"/>
      <c r="O2" s="19"/>
      <c r="P2" s="19"/>
      <c r="Q2" s="19"/>
      <c r="R2" s="19"/>
    </row>
    <row r="3" spans="1:18" s="12" customFormat="1" ht="16.5" customHeight="1">
      <c r="A3" s="21" t="s">
        <v>119</v>
      </c>
      <c r="B3" s="21"/>
      <c r="C3" s="21"/>
      <c r="D3" s="21"/>
      <c r="E3" s="21"/>
      <c r="F3" s="21"/>
      <c r="G3" s="21"/>
      <c r="H3" s="21"/>
      <c r="I3" s="21"/>
      <c r="J3" s="21" t="s">
        <v>153</v>
      </c>
      <c r="K3" s="21"/>
      <c r="L3" s="21"/>
      <c r="M3" s="21"/>
      <c r="N3" s="21"/>
      <c r="O3" s="21"/>
      <c r="P3" s="21"/>
      <c r="Q3" s="21"/>
      <c r="R3" s="21"/>
    </row>
    <row r="4" spans="1:18" s="12" customFormat="1" ht="16.5" customHeight="1">
      <c r="A4" s="26" t="s">
        <v>217</v>
      </c>
      <c r="B4" s="22" t="s">
        <v>240</v>
      </c>
      <c r="C4" s="22" t="s">
        <v>83</v>
      </c>
      <c r="D4" s="22" t="s">
        <v>84</v>
      </c>
      <c r="E4" s="20" t="s">
        <v>222</v>
      </c>
      <c r="F4" s="23" t="s">
        <v>223</v>
      </c>
      <c r="G4" s="20" t="s">
        <v>224</v>
      </c>
      <c r="H4" s="20" t="s">
        <v>89</v>
      </c>
      <c r="I4" s="20" t="s">
        <v>90</v>
      </c>
      <c r="J4" s="20" t="s">
        <v>122</v>
      </c>
      <c r="K4" s="22" t="s">
        <v>225</v>
      </c>
      <c r="L4" s="21" t="s">
        <v>226</v>
      </c>
      <c r="M4" s="21"/>
      <c r="N4" s="20" t="s">
        <v>227</v>
      </c>
      <c r="O4" s="20" t="s">
        <v>228</v>
      </c>
      <c r="P4" s="20"/>
      <c r="Q4" s="20" t="s">
        <v>131</v>
      </c>
      <c r="R4" s="26" t="s">
        <v>220</v>
      </c>
    </row>
    <row r="5" spans="1:18" s="12" customFormat="1" ht="16.5" customHeight="1">
      <c r="A5" s="26"/>
      <c r="B5" s="21"/>
      <c r="C5" s="21"/>
      <c r="D5" s="21"/>
      <c r="E5" s="25"/>
      <c r="F5" s="25"/>
      <c r="G5" s="21"/>
      <c r="H5" s="20"/>
      <c r="I5" s="20"/>
      <c r="J5" s="20"/>
      <c r="K5" s="26"/>
      <c r="L5" s="25"/>
      <c r="M5" s="25"/>
      <c r="N5" s="21"/>
      <c r="O5" s="20"/>
      <c r="P5" s="20"/>
      <c r="Q5" s="21"/>
      <c r="R5" s="26"/>
    </row>
    <row r="6" spans="1:18" s="12" customFormat="1" ht="16.5" customHeight="1">
      <c r="A6" s="26"/>
      <c r="B6" s="21"/>
      <c r="C6" s="21"/>
      <c r="D6" s="21"/>
      <c r="E6" s="25"/>
      <c r="F6" s="25"/>
      <c r="G6" s="21"/>
      <c r="H6" s="20"/>
      <c r="I6" s="20"/>
      <c r="J6" s="20"/>
      <c r="K6" s="26"/>
      <c r="L6" s="20" t="s">
        <v>229</v>
      </c>
      <c r="M6" s="20"/>
      <c r="N6" s="21"/>
      <c r="O6" s="27" t="s">
        <v>230</v>
      </c>
      <c r="P6" s="27"/>
      <c r="Q6" s="21"/>
      <c r="R6" s="26"/>
    </row>
    <row r="7" spans="1:18" s="12" customFormat="1" ht="16.5" customHeight="1">
      <c r="A7" s="26"/>
      <c r="B7" s="22" t="s">
        <v>239</v>
      </c>
      <c r="C7" s="22" t="s">
        <v>104</v>
      </c>
      <c r="D7" s="22" t="s">
        <v>105</v>
      </c>
      <c r="E7" s="20" t="s">
        <v>231</v>
      </c>
      <c r="F7" s="22" t="s">
        <v>232</v>
      </c>
      <c r="G7" s="20" t="s">
        <v>233</v>
      </c>
      <c r="H7" s="20" t="s">
        <v>108</v>
      </c>
      <c r="I7" s="20" t="s">
        <v>94</v>
      </c>
      <c r="J7" s="20" t="s">
        <v>234</v>
      </c>
      <c r="K7" s="22" t="s">
        <v>141</v>
      </c>
      <c r="L7" s="26"/>
      <c r="M7" s="26"/>
      <c r="N7" s="20" t="s">
        <v>235</v>
      </c>
      <c r="O7" s="27"/>
      <c r="P7" s="27"/>
      <c r="Q7" s="20" t="s">
        <v>146</v>
      </c>
      <c r="R7" s="26"/>
    </row>
    <row r="8" spans="1:18" s="12" customFormat="1" ht="16.5" customHeight="1">
      <c r="A8" s="26"/>
      <c r="B8" s="21"/>
      <c r="C8" s="21"/>
      <c r="D8" s="21"/>
      <c r="E8" s="26"/>
      <c r="F8" s="26"/>
      <c r="G8" s="20"/>
      <c r="H8" s="20"/>
      <c r="I8" s="20"/>
      <c r="J8" s="20"/>
      <c r="K8" s="20"/>
      <c r="L8" s="17" t="s">
        <v>138</v>
      </c>
      <c r="M8" s="20" t="s">
        <v>18</v>
      </c>
      <c r="N8" s="20"/>
      <c r="O8" s="18" t="s">
        <v>236</v>
      </c>
      <c r="P8" s="20" t="s">
        <v>18</v>
      </c>
      <c r="Q8" s="20"/>
      <c r="R8" s="26"/>
    </row>
    <row r="9" spans="1:18" s="12" customFormat="1" ht="16.5" customHeight="1">
      <c r="A9" s="26"/>
      <c r="B9" s="21"/>
      <c r="C9" s="21"/>
      <c r="D9" s="21"/>
      <c r="E9" s="26"/>
      <c r="F9" s="26"/>
      <c r="G9" s="20"/>
      <c r="H9" s="20"/>
      <c r="I9" s="20"/>
      <c r="J9" s="20"/>
      <c r="K9" s="20"/>
      <c r="L9" s="17" t="s">
        <v>150</v>
      </c>
      <c r="M9" s="20"/>
      <c r="N9" s="20"/>
      <c r="O9" s="18" t="s">
        <v>152</v>
      </c>
      <c r="P9" s="20"/>
      <c r="Q9" s="20"/>
      <c r="R9" s="26"/>
    </row>
    <row r="10" spans="1:18" ht="13.5">
      <c r="A10" s="6" t="s">
        <v>74</v>
      </c>
      <c r="R10" s="6" t="s">
        <v>76</v>
      </c>
    </row>
    <row r="11" spans="1:18" ht="13.5">
      <c r="A11" s="6" t="s">
        <v>0</v>
      </c>
      <c r="B11" s="1">
        <v>154341</v>
      </c>
      <c r="C11" s="1">
        <v>44573</v>
      </c>
      <c r="D11" s="1">
        <v>126316</v>
      </c>
      <c r="E11" s="1">
        <v>16166</v>
      </c>
      <c r="F11" s="1">
        <v>319076</v>
      </c>
      <c r="G11" s="1">
        <v>99971</v>
      </c>
      <c r="H11" s="1">
        <v>192341</v>
      </c>
      <c r="I11" s="1">
        <v>110260</v>
      </c>
      <c r="J11" s="1">
        <v>324894</v>
      </c>
      <c r="K11" s="1">
        <v>3774</v>
      </c>
      <c r="L11" s="1">
        <v>94082</v>
      </c>
      <c r="M11" s="1">
        <v>193865</v>
      </c>
      <c r="N11" s="1">
        <v>7249</v>
      </c>
      <c r="O11" s="1">
        <v>172285</v>
      </c>
      <c r="P11" s="1">
        <v>204348</v>
      </c>
      <c r="Q11" s="1">
        <v>1797174</v>
      </c>
      <c r="R11" s="6" t="s">
        <v>19</v>
      </c>
    </row>
    <row r="12" spans="1:18" ht="13.5">
      <c r="A12" s="6" t="s">
        <v>16</v>
      </c>
      <c r="B12" s="1">
        <v>42973</v>
      </c>
      <c r="C12" s="1">
        <v>1036</v>
      </c>
      <c r="D12" s="1">
        <v>26720</v>
      </c>
      <c r="E12" s="1">
        <v>5100</v>
      </c>
      <c r="F12" s="1">
        <v>17184</v>
      </c>
      <c r="G12" s="1">
        <v>87216</v>
      </c>
      <c r="H12" s="1">
        <v>424</v>
      </c>
      <c r="I12" s="1">
        <v>25527</v>
      </c>
      <c r="J12" s="1">
        <v>27629</v>
      </c>
      <c r="K12" s="1">
        <v>1078</v>
      </c>
      <c r="L12" s="1">
        <v>37458</v>
      </c>
      <c r="M12" s="1">
        <v>37752</v>
      </c>
      <c r="N12" s="1">
        <v>470</v>
      </c>
      <c r="O12" s="1">
        <v>38764</v>
      </c>
      <c r="P12" s="1">
        <v>69174</v>
      </c>
      <c r="Q12" s="1">
        <v>342283</v>
      </c>
      <c r="R12" s="6" t="s">
        <v>40</v>
      </c>
    </row>
    <row r="13" spans="1:18" ht="13.5">
      <c r="A13" s="6" t="s">
        <v>1</v>
      </c>
      <c r="B13" s="1">
        <v>38363</v>
      </c>
      <c r="C13" s="1">
        <v>8954</v>
      </c>
      <c r="D13" s="1">
        <v>40541</v>
      </c>
      <c r="E13" s="1">
        <v>7622</v>
      </c>
      <c r="F13" s="1">
        <v>128539</v>
      </c>
      <c r="G13" s="1">
        <v>39082</v>
      </c>
      <c r="H13" s="1">
        <v>27151</v>
      </c>
      <c r="I13" s="1">
        <v>47698</v>
      </c>
      <c r="J13" s="1">
        <v>74430</v>
      </c>
      <c r="K13" s="1">
        <v>3589</v>
      </c>
      <c r="L13" s="1">
        <v>31919</v>
      </c>
      <c r="M13" s="1">
        <v>45366</v>
      </c>
      <c r="N13" s="1">
        <v>1490</v>
      </c>
      <c r="O13" s="1">
        <v>54292</v>
      </c>
      <c r="P13" s="1">
        <v>114338</v>
      </c>
      <c r="Q13" s="1">
        <v>577163</v>
      </c>
      <c r="R13" s="6" t="s">
        <v>20</v>
      </c>
    </row>
    <row r="14" spans="1:18" ht="13.5">
      <c r="A14" s="6" t="s">
        <v>49</v>
      </c>
      <c r="B14" s="1">
        <v>30539</v>
      </c>
      <c r="C14" s="1">
        <v>6235</v>
      </c>
      <c r="D14" s="1">
        <v>31173</v>
      </c>
      <c r="E14" s="1">
        <v>1794</v>
      </c>
      <c r="F14" s="1">
        <v>72605</v>
      </c>
      <c r="G14" s="1">
        <v>34373</v>
      </c>
      <c r="H14" s="1">
        <v>10915</v>
      </c>
      <c r="I14" s="1">
        <v>24955</v>
      </c>
      <c r="J14" s="1">
        <v>26484</v>
      </c>
      <c r="K14" s="1">
        <v>1859</v>
      </c>
      <c r="L14" s="1">
        <v>31915</v>
      </c>
      <c r="M14" s="1">
        <v>38380</v>
      </c>
      <c r="N14" s="1">
        <v>2188</v>
      </c>
      <c r="O14" s="1">
        <v>36864</v>
      </c>
      <c r="P14" s="1">
        <v>48436</v>
      </c>
      <c r="Q14" s="1">
        <v>329936</v>
      </c>
      <c r="R14" s="6" t="s">
        <v>49</v>
      </c>
    </row>
    <row r="15" spans="1:18" ht="13.5">
      <c r="A15" s="6" t="s">
        <v>50</v>
      </c>
      <c r="B15" s="1">
        <v>18734</v>
      </c>
      <c r="C15" s="1">
        <v>6147</v>
      </c>
      <c r="D15" s="1">
        <v>13602</v>
      </c>
      <c r="E15" s="1">
        <v>10632</v>
      </c>
      <c r="F15" s="1">
        <v>69503</v>
      </c>
      <c r="G15" s="1">
        <v>21618</v>
      </c>
      <c r="H15" s="1">
        <v>23182</v>
      </c>
      <c r="I15" s="1">
        <v>13029</v>
      </c>
      <c r="J15" s="1">
        <v>29735</v>
      </c>
      <c r="K15" s="1">
        <v>1461</v>
      </c>
      <c r="L15" s="1">
        <v>26186</v>
      </c>
      <c r="M15" s="1">
        <v>29590</v>
      </c>
      <c r="N15" s="1">
        <v>3783</v>
      </c>
      <c r="O15" s="1">
        <v>19002</v>
      </c>
      <c r="P15" s="1">
        <v>24051</v>
      </c>
      <c r="Q15" s="1">
        <v>265067</v>
      </c>
      <c r="R15" s="6" t="s">
        <v>68</v>
      </c>
    </row>
    <row r="16" spans="1:18" ht="13.5">
      <c r="A16" s="6" t="s">
        <v>11</v>
      </c>
      <c r="B16" s="1">
        <v>17195</v>
      </c>
      <c r="C16" s="1">
        <v>7124</v>
      </c>
      <c r="D16" s="1">
        <v>10817</v>
      </c>
      <c r="E16" s="1">
        <v>3264</v>
      </c>
      <c r="F16" s="1">
        <v>66599</v>
      </c>
      <c r="G16" s="1">
        <v>18112</v>
      </c>
      <c r="H16" s="1">
        <v>8570</v>
      </c>
      <c r="I16" s="1">
        <v>17208</v>
      </c>
      <c r="J16" s="1">
        <v>17079</v>
      </c>
      <c r="K16" s="1">
        <v>29</v>
      </c>
      <c r="L16" s="1">
        <v>21047</v>
      </c>
      <c r="M16" s="1">
        <v>29815</v>
      </c>
      <c r="N16" s="1">
        <v>8982</v>
      </c>
      <c r="O16" s="1">
        <v>19715</v>
      </c>
      <c r="P16" s="1">
        <v>22723</v>
      </c>
      <c r="Q16" s="1">
        <v>227517</v>
      </c>
      <c r="R16" s="6" t="s">
        <v>33</v>
      </c>
    </row>
    <row r="17" spans="1:18" ht="13.5">
      <c r="A17" s="6" t="s">
        <v>41</v>
      </c>
      <c r="B17" s="1">
        <v>16853</v>
      </c>
      <c r="C17" s="1">
        <v>7135</v>
      </c>
      <c r="D17" s="1">
        <v>11044</v>
      </c>
      <c r="E17" s="1">
        <v>3338</v>
      </c>
      <c r="F17" s="1">
        <v>50463</v>
      </c>
      <c r="G17" s="1">
        <v>15528</v>
      </c>
      <c r="H17" s="1">
        <v>5261</v>
      </c>
      <c r="I17" s="1">
        <v>11126</v>
      </c>
      <c r="J17" s="1">
        <v>24291</v>
      </c>
      <c r="K17" s="1">
        <v>383</v>
      </c>
      <c r="L17" s="1">
        <v>15969</v>
      </c>
      <c r="M17" s="1">
        <v>21479</v>
      </c>
      <c r="N17" s="1">
        <v>1525</v>
      </c>
      <c r="O17" s="1">
        <v>12826</v>
      </c>
      <c r="P17" s="1">
        <v>14579</v>
      </c>
      <c r="Q17" s="1">
        <v>183005</v>
      </c>
      <c r="R17" s="6" t="s">
        <v>21</v>
      </c>
    </row>
    <row r="18" spans="1:18" ht="13.5">
      <c r="A18" s="6" t="s">
        <v>51</v>
      </c>
      <c r="B18" s="1">
        <v>12985</v>
      </c>
      <c r="C18" s="1">
        <v>3580</v>
      </c>
      <c r="D18" s="1">
        <v>6911</v>
      </c>
      <c r="E18" s="1">
        <v>1449</v>
      </c>
      <c r="F18" s="1">
        <v>51897</v>
      </c>
      <c r="G18" s="1">
        <v>10655</v>
      </c>
      <c r="H18" s="1">
        <v>9763</v>
      </c>
      <c r="I18" s="1">
        <v>10231</v>
      </c>
      <c r="J18" s="1">
        <v>29565</v>
      </c>
      <c r="K18" s="1">
        <v>1101</v>
      </c>
      <c r="L18" s="1">
        <v>7670</v>
      </c>
      <c r="M18" s="1">
        <v>12764</v>
      </c>
      <c r="N18" s="1">
        <v>1096</v>
      </c>
      <c r="O18" s="1">
        <v>12862</v>
      </c>
      <c r="P18" s="1">
        <v>18466</v>
      </c>
      <c r="Q18" s="1">
        <v>170463</v>
      </c>
      <c r="R18" s="6" t="s">
        <v>69</v>
      </c>
    </row>
    <row r="19" spans="1:18" ht="13.5">
      <c r="A19" s="6" t="s">
        <v>6</v>
      </c>
      <c r="B19" s="1">
        <v>6343</v>
      </c>
      <c r="C19" s="1">
        <v>1521</v>
      </c>
      <c r="D19" s="1">
        <v>1398</v>
      </c>
      <c r="E19" s="1">
        <v>542</v>
      </c>
      <c r="F19" s="1">
        <v>20404</v>
      </c>
      <c r="G19" s="1">
        <v>4157</v>
      </c>
      <c r="H19" s="1">
        <v>852</v>
      </c>
      <c r="I19" s="1">
        <v>7559</v>
      </c>
      <c r="J19" s="1">
        <v>7105</v>
      </c>
      <c r="K19" s="1">
        <v>150</v>
      </c>
      <c r="L19" s="1">
        <v>10928</v>
      </c>
      <c r="M19" s="1">
        <v>14010</v>
      </c>
      <c r="N19" s="1">
        <v>309</v>
      </c>
      <c r="O19" s="1">
        <v>799</v>
      </c>
      <c r="P19" s="1">
        <v>919</v>
      </c>
      <c r="Q19" s="1">
        <v>65269</v>
      </c>
      <c r="R19" s="6" t="s">
        <v>27</v>
      </c>
    </row>
    <row r="20" spans="1:18" ht="13.5">
      <c r="A20" s="6" t="s">
        <v>52</v>
      </c>
      <c r="B20" s="1">
        <v>5818</v>
      </c>
      <c r="C20" s="1">
        <v>832</v>
      </c>
      <c r="D20" s="1">
        <v>4220</v>
      </c>
      <c r="E20" s="1">
        <v>534</v>
      </c>
      <c r="F20" s="1">
        <v>33819</v>
      </c>
      <c r="G20" s="1">
        <v>8639</v>
      </c>
      <c r="H20" s="1">
        <v>28301</v>
      </c>
      <c r="I20" s="1">
        <v>11244</v>
      </c>
      <c r="J20" s="1">
        <v>5122</v>
      </c>
      <c r="K20" s="1">
        <v>769</v>
      </c>
      <c r="L20" s="1">
        <v>8255</v>
      </c>
      <c r="M20" s="1">
        <v>10704</v>
      </c>
      <c r="N20" s="1">
        <v>348</v>
      </c>
      <c r="O20" s="1">
        <v>9999</v>
      </c>
      <c r="P20" s="1">
        <v>12027</v>
      </c>
      <c r="Q20" s="1">
        <v>122377</v>
      </c>
      <c r="R20" s="6" t="s">
        <v>52</v>
      </c>
    </row>
    <row r="21" spans="1:18" ht="13.5">
      <c r="A21" s="6" t="s">
        <v>53</v>
      </c>
      <c r="B21" s="1">
        <v>7366</v>
      </c>
      <c r="C21" s="1">
        <v>1039</v>
      </c>
      <c r="D21" s="1">
        <v>3066</v>
      </c>
      <c r="E21" s="1">
        <v>3189</v>
      </c>
      <c r="F21" s="1">
        <v>26810</v>
      </c>
      <c r="G21" s="1">
        <v>7487</v>
      </c>
      <c r="H21" s="1">
        <v>3909</v>
      </c>
      <c r="I21" s="1">
        <v>6196</v>
      </c>
      <c r="J21" s="1">
        <v>8862</v>
      </c>
      <c r="K21" s="1">
        <v>589</v>
      </c>
      <c r="L21" s="1">
        <v>6372</v>
      </c>
      <c r="M21" s="1">
        <v>9397</v>
      </c>
      <c r="N21" s="1">
        <v>202</v>
      </c>
      <c r="O21" s="1">
        <v>8855</v>
      </c>
      <c r="P21" s="1">
        <v>13090</v>
      </c>
      <c r="Q21" s="1">
        <v>91202</v>
      </c>
      <c r="R21" s="6" t="s">
        <v>70</v>
      </c>
    </row>
    <row r="22" spans="1:18" ht="13.5">
      <c r="A22" s="6" t="s">
        <v>15</v>
      </c>
      <c r="B22" s="1">
        <v>9884</v>
      </c>
      <c r="C22" s="1">
        <v>1090</v>
      </c>
      <c r="D22" s="1">
        <v>4736</v>
      </c>
      <c r="E22" s="1">
        <v>1551</v>
      </c>
      <c r="F22" s="1">
        <v>35485</v>
      </c>
      <c r="G22" s="1">
        <v>9588</v>
      </c>
      <c r="H22" s="1">
        <v>37412</v>
      </c>
      <c r="I22" s="1">
        <v>8962</v>
      </c>
      <c r="J22" s="1">
        <v>4452</v>
      </c>
      <c r="K22" s="1">
        <v>711</v>
      </c>
      <c r="L22" s="1">
        <v>4381</v>
      </c>
      <c r="M22" s="1">
        <v>7233</v>
      </c>
      <c r="N22" s="1">
        <v>878</v>
      </c>
      <c r="O22" s="1">
        <v>10837</v>
      </c>
      <c r="P22" s="1">
        <v>14858</v>
      </c>
      <c r="Q22" s="1">
        <v>136840</v>
      </c>
      <c r="R22" s="6" t="s">
        <v>39</v>
      </c>
    </row>
    <row r="23" spans="1:18" ht="13.5">
      <c r="A23" s="6" t="s">
        <v>10</v>
      </c>
      <c r="B23" s="1">
        <v>7786</v>
      </c>
      <c r="C23" s="1">
        <v>1886</v>
      </c>
      <c r="D23" s="1">
        <v>4126</v>
      </c>
      <c r="E23" s="1">
        <v>2277</v>
      </c>
      <c r="F23" s="1">
        <v>23526</v>
      </c>
      <c r="G23" s="1">
        <v>6252</v>
      </c>
      <c r="H23" s="1">
        <v>1725</v>
      </c>
      <c r="I23" s="1">
        <v>11322</v>
      </c>
      <c r="J23" s="1">
        <v>14267</v>
      </c>
      <c r="K23" s="1">
        <v>45</v>
      </c>
      <c r="L23" s="1">
        <v>7409</v>
      </c>
      <c r="M23" s="1">
        <v>9712</v>
      </c>
      <c r="N23" s="1">
        <v>2130</v>
      </c>
      <c r="O23" s="1">
        <v>4834</v>
      </c>
      <c r="P23" s="1">
        <v>6324</v>
      </c>
      <c r="Q23" s="1">
        <v>91378</v>
      </c>
      <c r="R23" s="6" t="s">
        <v>31</v>
      </c>
    </row>
    <row r="24" spans="1:18" ht="13.5">
      <c r="A24" s="6" t="s">
        <v>54</v>
      </c>
      <c r="B24" s="1">
        <v>6363</v>
      </c>
      <c r="C24" s="1">
        <v>1822</v>
      </c>
      <c r="D24" s="1">
        <v>776</v>
      </c>
      <c r="E24" s="1">
        <v>1975</v>
      </c>
      <c r="F24" s="1">
        <v>22678</v>
      </c>
      <c r="G24" s="1">
        <v>1748</v>
      </c>
      <c r="H24" s="1">
        <v>3634</v>
      </c>
      <c r="I24" s="1">
        <v>10699</v>
      </c>
      <c r="J24" s="1">
        <v>9976</v>
      </c>
      <c r="K24" s="1">
        <v>397</v>
      </c>
      <c r="L24" s="1">
        <v>5721</v>
      </c>
      <c r="M24" s="1">
        <v>6202</v>
      </c>
      <c r="N24" s="1">
        <v>176</v>
      </c>
      <c r="O24" s="1">
        <v>4374</v>
      </c>
      <c r="P24" s="1">
        <v>4764</v>
      </c>
      <c r="Q24" s="1">
        <v>71210</v>
      </c>
      <c r="R24" s="6" t="s">
        <v>54</v>
      </c>
    </row>
    <row r="25" spans="1:18" ht="13.5">
      <c r="A25" s="6" t="s">
        <v>55</v>
      </c>
      <c r="B25" s="1">
        <v>5796</v>
      </c>
      <c r="C25" s="1">
        <v>814</v>
      </c>
      <c r="D25" s="1">
        <v>697</v>
      </c>
      <c r="E25" s="1">
        <v>1738</v>
      </c>
      <c r="F25" s="1">
        <v>21002</v>
      </c>
      <c r="G25" s="1">
        <v>2253</v>
      </c>
      <c r="H25" s="1">
        <v>2815</v>
      </c>
      <c r="I25" s="1">
        <v>6221</v>
      </c>
      <c r="J25" s="1">
        <v>4472</v>
      </c>
      <c r="K25" s="1">
        <v>245</v>
      </c>
      <c r="L25" s="1">
        <v>4785</v>
      </c>
      <c r="M25" s="1">
        <v>5600</v>
      </c>
      <c r="N25" s="1">
        <v>12</v>
      </c>
      <c r="O25" s="1">
        <v>3561</v>
      </c>
      <c r="P25" s="1">
        <v>4706</v>
      </c>
      <c r="Q25" s="1">
        <v>56371</v>
      </c>
      <c r="R25" s="6" t="s">
        <v>55</v>
      </c>
    </row>
    <row r="26" spans="1:18" ht="13.5">
      <c r="A26" s="6" t="s">
        <v>56</v>
      </c>
      <c r="B26" s="1">
        <v>11759</v>
      </c>
      <c r="C26" s="1">
        <v>1874</v>
      </c>
      <c r="D26" s="1">
        <v>3599</v>
      </c>
      <c r="E26" s="1">
        <v>1243</v>
      </c>
      <c r="F26" s="1">
        <v>29872</v>
      </c>
      <c r="G26" s="1">
        <v>3052</v>
      </c>
      <c r="H26" s="1">
        <v>2800</v>
      </c>
      <c r="I26" s="1">
        <v>6365</v>
      </c>
      <c r="J26" s="1">
        <v>7305</v>
      </c>
      <c r="K26" s="1">
        <v>308</v>
      </c>
      <c r="L26" s="1">
        <v>6701</v>
      </c>
      <c r="M26" s="1">
        <v>8028</v>
      </c>
      <c r="N26" s="1">
        <v>2353</v>
      </c>
      <c r="O26" s="1">
        <v>8940</v>
      </c>
      <c r="P26" s="1">
        <v>10289</v>
      </c>
      <c r="Q26" s="1">
        <v>88847</v>
      </c>
      <c r="R26" s="6" t="s">
        <v>71</v>
      </c>
    </row>
    <row r="27" spans="1:18" ht="13.5">
      <c r="A27" s="6" t="s">
        <v>57</v>
      </c>
      <c r="B27" s="1">
        <v>3491</v>
      </c>
      <c r="C27" s="1">
        <v>6</v>
      </c>
      <c r="D27" s="1">
        <v>676</v>
      </c>
      <c r="E27" s="1">
        <v>331</v>
      </c>
      <c r="F27" s="1">
        <v>2435</v>
      </c>
      <c r="G27" s="1">
        <v>7195</v>
      </c>
      <c r="H27" s="1">
        <v>3</v>
      </c>
      <c r="I27" s="1">
        <v>2402</v>
      </c>
      <c r="J27" s="1">
        <v>790</v>
      </c>
      <c r="K27" s="1">
        <v>107</v>
      </c>
      <c r="L27" s="1">
        <v>4786</v>
      </c>
      <c r="M27" s="1">
        <v>5086</v>
      </c>
      <c r="N27" s="1" t="s">
        <v>24</v>
      </c>
      <c r="O27" s="1">
        <v>3686</v>
      </c>
      <c r="P27" s="1">
        <v>4114</v>
      </c>
      <c r="Q27" s="1">
        <v>26636</v>
      </c>
      <c r="R27" s="6" t="s">
        <v>57</v>
      </c>
    </row>
    <row r="28" spans="1:18" ht="13.5">
      <c r="A28" s="6" t="s">
        <v>58</v>
      </c>
      <c r="B28" s="1">
        <v>15030</v>
      </c>
      <c r="C28" s="1">
        <v>909</v>
      </c>
      <c r="D28" s="1">
        <v>4586</v>
      </c>
      <c r="E28" s="1">
        <v>369</v>
      </c>
      <c r="F28" s="1">
        <v>15699</v>
      </c>
      <c r="G28" s="1">
        <v>10873</v>
      </c>
      <c r="H28" s="1">
        <v>45486</v>
      </c>
      <c r="I28" s="1">
        <v>13824</v>
      </c>
      <c r="J28" s="1">
        <v>9627</v>
      </c>
      <c r="K28" s="1">
        <v>197</v>
      </c>
      <c r="L28" s="1">
        <v>11809</v>
      </c>
      <c r="M28" s="1">
        <v>20116</v>
      </c>
      <c r="N28" s="1">
        <v>501</v>
      </c>
      <c r="O28" s="1">
        <v>21359</v>
      </c>
      <c r="P28" s="1">
        <v>23632</v>
      </c>
      <c r="Q28" s="1">
        <v>160849</v>
      </c>
      <c r="R28" s="6" t="s">
        <v>58</v>
      </c>
    </row>
    <row r="29" spans="1:18" ht="13.5">
      <c r="A29" s="6" t="s">
        <v>59</v>
      </c>
      <c r="B29" s="1">
        <v>6296</v>
      </c>
      <c r="C29" s="1">
        <v>611</v>
      </c>
      <c r="D29" s="1">
        <v>446</v>
      </c>
      <c r="E29" s="1">
        <v>2023</v>
      </c>
      <c r="F29" s="1">
        <v>18153</v>
      </c>
      <c r="G29" s="1">
        <v>4722</v>
      </c>
      <c r="H29" s="1">
        <v>6261</v>
      </c>
      <c r="I29" s="1">
        <v>5831</v>
      </c>
      <c r="J29" s="1">
        <v>4843</v>
      </c>
      <c r="K29" s="1">
        <v>221</v>
      </c>
      <c r="L29" s="1">
        <v>3753</v>
      </c>
      <c r="M29" s="1">
        <v>4132</v>
      </c>
      <c r="N29" s="1">
        <v>595</v>
      </c>
      <c r="O29" s="1">
        <v>4055</v>
      </c>
      <c r="P29" s="1">
        <v>7164</v>
      </c>
      <c r="Q29" s="1">
        <v>61298</v>
      </c>
      <c r="R29" s="6" t="s">
        <v>59</v>
      </c>
    </row>
    <row r="30" spans="1:18" ht="13.5">
      <c r="A30" s="6" t="s">
        <v>60</v>
      </c>
      <c r="B30" s="1">
        <v>2069</v>
      </c>
      <c r="C30" s="1">
        <v>4</v>
      </c>
      <c r="D30" s="1">
        <v>567</v>
      </c>
      <c r="E30" s="1">
        <v>604</v>
      </c>
      <c r="F30" s="1">
        <v>2525</v>
      </c>
      <c r="G30" s="1">
        <v>3603</v>
      </c>
      <c r="H30" s="1" t="s">
        <v>24</v>
      </c>
      <c r="I30" s="1">
        <v>1486</v>
      </c>
      <c r="J30" s="1">
        <v>2642</v>
      </c>
      <c r="K30" s="1">
        <v>79</v>
      </c>
      <c r="L30" s="1">
        <v>3803</v>
      </c>
      <c r="M30" s="1">
        <v>3935</v>
      </c>
      <c r="N30" s="1" t="s">
        <v>24</v>
      </c>
      <c r="O30" s="1">
        <v>3380</v>
      </c>
      <c r="P30" s="1">
        <v>4445</v>
      </c>
      <c r="Q30" s="1">
        <v>21959</v>
      </c>
      <c r="R30" s="6" t="s">
        <v>60</v>
      </c>
    </row>
    <row r="31" spans="1:18" ht="13.5">
      <c r="A31" s="6" t="s">
        <v>61</v>
      </c>
      <c r="B31" s="1">
        <v>3956</v>
      </c>
      <c r="C31" s="1">
        <v>1066</v>
      </c>
      <c r="D31" s="1">
        <v>2427</v>
      </c>
      <c r="E31" s="1">
        <v>430</v>
      </c>
      <c r="F31" s="1">
        <v>11038</v>
      </c>
      <c r="G31" s="1">
        <v>8261</v>
      </c>
      <c r="H31" s="1">
        <v>1229</v>
      </c>
      <c r="I31" s="1">
        <v>9388</v>
      </c>
      <c r="J31" s="1">
        <v>3085</v>
      </c>
      <c r="K31" s="1">
        <v>101</v>
      </c>
      <c r="L31" s="1">
        <v>10416</v>
      </c>
      <c r="M31" s="1">
        <v>11134</v>
      </c>
      <c r="N31" s="1">
        <v>850</v>
      </c>
      <c r="O31" s="1">
        <v>3482</v>
      </c>
      <c r="P31" s="1">
        <v>5142</v>
      </c>
      <c r="Q31" s="1">
        <v>58107</v>
      </c>
      <c r="R31" s="6" t="s">
        <v>72</v>
      </c>
    </row>
    <row r="32" spans="1:18" ht="13.5">
      <c r="A32" s="6" t="s">
        <v>62</v>
      </c>
      <c r="B32" s="1">
        <v>7101</v>
      </c>
      <c r="C32" s="1">
        <v>170</v>
      </c>
      <c r="D32" s="1">
        <v>922</v>
      </c>
      <c r="E32" s="1">
        <v>421</v>
      </c>
      <c r="F32" s="1">
        <v>20562</v>
      </c>
      <c r="G32" s="1">
        <v>1433</v>
      </c>
      <c r="H32" s="1">
        <v>335</v>
      </c>
      <c r="I32" s="1">
        <v>4138</v>
      </c>
      <c r="J32" s="1">
        <v>7926</v>
      </c>
      <c r="K32" s="1">
        <v>41</v>
      </c>
      <c r="L32" s="1">
        <v>3872</v>
      </c>
      <c r="M32" s="1">
        <v>4362</v>
      </c>
      <c r="N32" s="1">
        <v>112</v>
      </c>
      <c r="O32" s="1">
        <v>4900</v>
      </c>
      <c r="P32" s="1">
        <v>7712</v>
      </c>
      <c r="Q32" s="1">
        <v>55235</v>
      </c>
      <c r="R32" s="6" t="s">
        <v>62</v>
      </c>
    </row>
    <row r="33" spans="1:18" ht="13.5">
      <c r="A33" s="6" t="s">
        <v>63</v>
      </c>
      <c r="B33" s="1">
        <v>4531</v>
      </c>
      <c r="C33" s="1">
        <v>920</v>
      </c>
      <c r="D33" s="1">
        <v>858</v>
      </c>
      <c r="E33" s="1">
        <v>901</v>
      </c>
      <c r="F33" s="1">
        <v>13266</v>
      </c>
      <c r="G33" s="1">
        <v>1289</v>
      </c>
      <c r="H33" s="1">
        <v>1952</v>
      </c>
      <c r="I33" s="1">
        <v>3280</v>
      </c>
      <c r="J33" s="1">
        <v>5213</v>
      </c>
      <c r="K33" s="1">
        <v>246</v>
      </c>
      <c r="L33" s="1">
        <v>2258</v>
      </c>
      <c r="M33" s="1">
        <v>2429</v>
      </c>
      <c r="N33" s="1">
        <v>24</v>
      </c>
      <c r="O33" s="1">
        <v>3334</v>
      </c>
      <c r="P33" s="1">
        <v>10448</v>
      </c>
      <c r="Q33" s="1">
        <v>45357</v>
      </c>
      <c r="R33" s="6" t="s">
        <v>63</v>
      </c>
    </row>
    <row r="34" spans="1:18" ht="13.5">
      <c r="A34" s="6" t="s">
        <v>5</v>
      </c>
      <c r="B34" s="1">
        <v>6861</v>
      </c>
      <c r="C34" s="1">
        <v>1012</v>
      </c>
      <c r="D34" s="1">
        <v>3645</v>
      </c>
      <c r="E34" s="1">
        <v>320</v>
      </c>
      <c r="F34" s="1">
        <v>18963</v>
      </c>
      <c r="G34" s="1">
        <v>8274</v>
      </c>
      <c r="H34" s="1">
        <v>27945</v>
      </c>
      <c r="I34" s="1">
        <v>4043</v>
      </c>
      <c r="J34" s="1">
        <v>3611</v>
      </c>
      <c r="K34" s="1">
        <v>499</v>
      </c>
      <c r="L34" s="1">
        <v>7260</v>
      </c>
      <c r="M34" s="1">
        <v>7903</v>
      </c>
      <c r="N34" s="1">
        <v>181</v>
      </c>
      <c r="O34" s="1">
        <v>5595</v>
      </c>
      <c r="P34" s="1">
        <v>6505</v>
      </c>
      <c r="Q34" s="1">
        <v>89762</v>
      </c>
      <c r="R34" s="6" t="s">
        <v>26</v>
      </c>
    </row>
    <row r="35" spans="1:18" ht="13.5">
      <c r="A35" s="6" t="s">
        <v>64</v>
      </c>
      <c r="B35" s="1">
        <v>4416</v>
      </c>
      <c r="C35" s="1">
        <v>421</v>
      </c>
      <c r="D35" s="1">
        <v>320</v>
      </c>
      <c r="E35" s="1">
        <v>915</v>
      </c>
      <c r="F35" s="1">
        <v>13962</v>
      </c>
      <c r="G35" s="1">
        <v>1359</v>
      </c>
      <c r="H35" s="1">
        <v>285</v>
      </c>
      <c r="I35" s="1">
        <v>4663</v>
      </c>
      <c r="J35" s="1">
        <v>5707</v>
      </c>
      <c r="K35" s="1">
        <v>72</v>
      </c>
      <c r="L35" s="1">
        <v>1858</v>
      </c>
      <c r="M35" s="1">
        <v>2210</v>
      </c>
      <c r="N35" s="1">
        <v>345</v>
      </c>
      <c r="O35" s="1">
        <v>2889</v>
      </c>
      <c r="P35" s="1">
        <v>4915</v>
      </c>
      <c r="Q35" s="1">
        <v>39590</v>
      </c>
      <c r="R35" s="6" t="s">
        <v>64</v>
      </c>
    </row>
    <row r="36" spans="1:18" ht="13.5">
      <c r="A36" s="6" t="s">
        <v>65</v>
      </c>
      <c r="B36" s="1">
        <v>5832</v>
      </c>
      <c r="C36" s="1">
        <v>303</v>
      </c>
      <c r="D36" s="1">
        <v>2852</v>
      </c>
      <c r="E36" s="1">
        <v>255</v>
      </c>
      <c r="F36" s="1">
        <v>13601</v>
      </c>
      <c r="G36" s="1">
        <v>2016</v>
      </c>
      <c r="H36" s="1">
        <v>1068</v>
      </c>
      <c r="I36" s="1">
        <v>5154</v>
      </c>
      <c r="J36" s="1">
        <v>2497</v>
      </c>
      <c r="K36" s="1">
        <v>117</v>
      </c>
      <c r="L36" s="1">
        <v>4314</v>
      </c>
      <c r="M36" s="1">
        <v>4889</v>
      </c>
      <c r="N36" s="1">
        <v>652</v>
      </c>
      <c r="O36" s="1">
        <v>4721</v>
      </c>
      <c r="P36" s="1">
        <v>5113</v>
      </c>
      <c r="Q36" s="1">
        <v>44349</v>
      </c>
      <c r="R36" s="6" t="s">
        <v>65</v>
      </c>
    </row>
    <row r="37" spans="1:18" ht="13.5">
      <c r="A37" s="6" t="s">
        <v>73</v>
      </c>
      <c r="B37" s="1">
        <v>7087</v>
      </c>
      <c r="C37" s="1">
        <v>699</v>
      </c>
      <c r="D37" s="1">
        <v>866</v>
      </c>
      <c r="E37" s="1">
        <v>452</v>
      </c>
      <c r="F37" s="1">
        <v>13091</v>
      </c>
      <c r="G37" s="1">
        <v>1774</v>
      </c>
      <c r="H37" s="1">
        <v>1142</v>
      </c>
      <c r="I37" s="1">
        <v>4287</v>
      </c>
      <c r="J37" s="1">
        <v>7978</v>
      </c>
      <c r="K37" s="1">
        <v>168</v>
      </c>
      <c r="L37" s="1">
        <v>2510</v>
      </c>
      <c r="M37" s="1">
        <v>2924</v>
      </c>
      <c r="N37" s="1">
        <v>188</v>
      </c>
      <c r="O37" s="1">
        <v>4446</v>
      </c>
      <c r="P37" s="1">
        <v>8829</v>
      </c>
      <c r="Q37" s="1">
        <v>49485</v>
      </c>
      <c r="R37" s="6" t="s">
        <v>73</v>
      </c>
    </row>
    <row r="38" spans="1:18" ht="13.5">
      <c r="A38" s="6" t="s">
        <v>66</v>
      </c>
      <c r="B38" s="1">
        <v>8312</v>
      </c>
      <c r="C38" s="1">
        <v>105</v>
      </c>
      <c r="D38" s="1" t="s">
        <v>24</v>
      </c>
      <c r="E38" s="1">
        <v>80</v>
      </c>
      <c r="F38" s="1">
        <v>802</v>
      </c>
      <c r="G38" s="1">
        <v>6709</v>
      </c>
      <c r="H38" s="1">
        <v>6429</v>
      </c>
      <c r="I38" s="1">
        <v>1108</v>
      </c>
      <c r="J38" s="1">
        <v>873</v>
      </c>
      <c r="K38" s="1">
        <v>178</v>
      </c>
      <c r="L38" s="1">
        <v>5443</v>
      </c>
      <c r="M38" s="1">
        <v>5790</v>
      </c>
      <c r="N38" s="1">
        <v>607</v>
      </c>
      <c r="O38" s="1">
        <v>215</v>
      </c>
      <c r="P38" s="1">
        <v>3134</v>
      </c>
      <c r="Q38" s="1">
        <v>34127</v>
      </c>
      <c r="R38" s="6" t="s">
        <v>66</v>
      </c>
    </row>
    <row r="39" spans="1:18" ht="13.5">
      <c r="A39" s="6" t="s">
        <v>67</v>
      </c>
      <c r="B39" s="1">
        <v>468080</v>
      </c>
      <c r="C39" s="1">
        <v>101888</v>
      </c>
      <c r="D39" s="1">
        <v>307907</v>
      </c>
      <c r="E39" s="1">
        <v>69515</v>
      </c>
      <c r="F39" s="1">
        <v>1133559</v>
      </c>
      <c r="G39" s="1">
        <v>427239</v>
      </c>
      <c r="H39" s="1">
        <v>451190</v>
      </c>
      <c r="I39" s="1">
        <v>388206</v>
      </c>
      <c r="J39" s="1">
        <v>670460</v>
      </c>
      <c r="K39" s="1">
        <v>18514</v>
      </c>
      <c r="L39" s="1">
        <v>382880</v>
      </c>
      <c r="M39" s="1">
        <v>554807</v>
      </c>
      <c r="N39" s="1">
        <v>37246</v>
      </c>
      <c r="O39" s="1">
        <v>480871</v>
      </c>
      <c r="P39" s="1">
        <v>674245</v>
      </c>
      <c r="Q39" s="1">
        <v>5302856</v>
      </c>
      <c r="R39" s="6" t="s">
        <v>75</v>
      </c>
    </row>
    <row r="41" spans="2:17" ht="13.5">
      <c r="B41" s="1">
        <f>SUM(B11:B38)</f>
        <v>468080</v>
      </c>
      <c r="C41" s="1">
        <f aca="true" t="shared" si="0" ref="C41:I41">SUM(C11:C38)</f>
        <v>101888</v>
      </c>
      <c r="D41" s="1">
        <f t="shared" si="0"/>
        <v>307907</v>
      </c>
      <c r="E41" s="1">
        <f t="shared" si="0"/>
        <v>69515</v>
      </c>
      <c r="F41" s="1">
        <f t="shared" si="0"/>
        <v>1133559</v>
      </c>
      <c r="G41" s="1">
        <f t="shared" si="0"/>
        <v>427239</v>
      </c>
      <c r="H41" s="1">
        <f t="shared" si="0"/>
        <v>451190</v>
      </c>
      <c r="I41" s="1">
        <f t="shared" si="0"/>
        <v>388206</v>
      </c>
      <c r="J41" s="1">
        <f aca="true" t="shared" si="1" ref="J41:Q41">SUM(J11:J38)</f>
        <v>670460</v>
      </c>
      <c r="K41" s="1">
        <f t="shared" si="1"/>
        <v>18514</v>
      </c>
      <c r="L41" s="1">
        <f t="shared" si="1"/>
        <v>382880</v>
      </c>
      <c r="M41" s="1">
        <f t="shared" si="1"/>
        <v>554807</v>
      </c>
      <c r="N41" s="1">
        <f t="shared" si="1"/>
        <v>37246</v>
      </c>
      <c r="O41" s="1">
        <f t="shared" si="1"/>
        <v>480871</v>
      </c>
      <c r="P41" s="1">
        <f t="shared" si="1"/>
        <v>674245</v>
      </c>
      <c r="Q41" s="1">
        <f t="shared" si="1"/>
        <v>5302856</v>
      </c>
    </row>
    <row r="42" spans="2:17" ht="13.5">
      <c r="B42" s="1">
        <f>B39-B41</f>
        <v>0</v>
      </c>
      <c r="C42" s="1">
        <f aca="true" t="shared" si="2" ref="C42:I42">C39-C41</f>
        <v>0</v>
      </c>
      <c r="D42" s="1">
        <f t="shared" si="2"/>
        <v>0</v>
      </c>
      <c r="E42" s="1">
        <f t="shared" si="2"/>
        <v>0</v>
      </c>
      <c r="F42" s="1">
        <f t="shared" si="2"/>
        <v>0</v>
      </c>
      <c r="G42" s="1">
        <f t="shared" si="2"/>
        <v>0</v>
      </c>
      <c r="H42" s="1">
        <f t="shared" si="2"/>
        <v>0</v>
      </c>
      <c r="I42" s="1">
        <f t="shared" si="2"/>
        <v>0</v>
      </c>
      <c r="J42" s="1">
        <f>J39-J41</f>
        <v>0</v>
      </c>
      <c r="K42" s="1">
        <f>K39-K41</f>
        <v>0</v>
      </c>
      <c r="L42" s="1">
        <f>L39-L41</f>
        <v>0</v>
      </c>
      <c r="M42" s="1">
        <f>M39-M41</f>
        <v>0</v>
      </c>
      <c r="N42" s="1">
        <f>N39-N41</f>
        <v>0</v>
      </c>
      <c r="O42" s="1">
        <f>O39-O41</f>
        <v>0</v>
      </c>
      <c r="P42" s="1">
        <f>P39-P41</f>
        <v>0</v>
      </c>
      <c r="Q42" s="1">
        <f>Q39-Q41</f>
        <v>0</v>
      </c>
    </row>
  </sheetData>
  <sheetProtection/>
  <mergeCells count="38">
    <mergeCell ref="G7:G9"/>
    <mergeCell ref="H7:H9"/>
    <mergeCell ref="I7:I9"/>
    <mergeCell ref="J7:J9"/>
    <mergeCell ref="K7:K9"/>
    <mergeCell ref="N4:N6"/>
    <mergeCell ref="O4:P5"/>
    <mergeCell ref="Q4:Q6"/>
    <mergeCell ref="R4:R9"/>
    <mergeCell ref="L6:M7"/>
    <mergeCell ref="O6:P7"/>
    <mergeCell ref="N7:N9"/>
    <mergeCell ref="Q7:Q9"/>
    <mergeCell ref="M8:M9"/>
    <mergeCell ref="P8:P9"/>
    <mergeCell ref="L4:M5"/>
    <mergeCell ref="G4:G6"/>
    <mergeCell ref="H4:H6"/>
    <mergeCell ref="I4:I6"/>
    <mergeCell ref="J4:J6"/>
    <mergeCell ref="K4:K6"/>
    <mergeCell ref="A4:A9"/>
    <mergeCell ref="B4:B6"/>
    <mergeCell ref="C4:C6"/>
    <mergeCell ref="D4:D6"/>
    <mergeCell ref="E4:E6"/>
    <mergeCell ref="F4:F6"/>
    <mergeCell ref="B7:B9"/>
    <mergeCell ref="C7:C9"/>
    <mergeCell ref="D7:D9"/>
    <mergeCell ref="E7:E9"/>
    <mergeCell ref="F7:F9"/>
    <mergeCell ref="A1:I1"/>
    <mergeCell ref="J1:R1"/>
    <mergeCell ref="A2:I2"/>
    <mergeCell ref="J2:R2"/>
    <mergeCell ref="A3:I3"/>
    <mergeCell ref="J3:R3"/>
  </mergeCells>
  <printOptions/>
  <pageMargins left="0.7" right="0.7" top="0.75" bottom="0.75" header="0.3" footer="0.3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R43"/>
  <sheetViews>
    <sheetView workbookViewId="0" topLeftCell="A25">
      <selection activeCell="F46" sqref="F46"/>
    </sheetView>
  </sheetViews>
  <sheetFormatPr defaultColWidth="11.421875" defaultRowHeight="15"/>
  <cols>
    <col min="1" max="1" width="17.8515625" style="0" bestFit="1" customWidth="1"/>
    <col min="2" max="17" width="10.8515625" style="1" customWidth="1"/>
    <col min="18" max="18" width="17.8515625" style="0" bestFit="1" customWidth="1"/>
  </cols>
  <sheetData>
    <row r="1" spans="1:18" s="8" customFormat="1" ht="16.5" customHeight="1">
      <c r="A1" s="19" t="s">
        <v>237</v>
      </c>
      <c r="B1" s="19"/>
      <c r="C1" s="19"/>
      <c r="D1" s="19"/>
      <c r="E1" s="19"/>
      <c r="F1" s="19"/>
      <c r="G1" s="19"/>
      <c r="H1" s="19"/>
      <c r="I1" s="19"/>
      <c r="J1" s="19" t="s">
        <v>238</v>
      </c>
      <c r="K1" s="19"/>
      <c r="L1" s="19"/>
      <c r="M1" s="19"/>
      <c r="N1" s="19"/>
      <c r="O1" s="19"/>
      <c r="P1" s="19"/>
      <c r="Q1" s="19"/>
      <c r="R1" s="19"/>
    </row>
    <row r="2" spans="1:18" s="8" customFormat="1" ht="16.5" customHeight="1">
      <c r="A2" s="19" t="s">
        <v>155</v>
      </c>
      <c r="B2" s="19"/>
      <c r="C2" s="19"/>
      <c r="D2" s="19"/>
      <c r="E2" s="19"/>
      <c r="F2" s="19"/>
      <c r="G2" s="19"/>
      <c r="H2" s="19"/>
      <c r="I2" s="19"/>
      <c r="J2" s="19" t="s">
        <v>156</v>
      </c>
      <c r="K2" s="19"/>
      <c r="L2" s="19"/>
      <c r="M2" s="19"/>
      <c r="N2" s="19"/>
      <c r="O2" s="19"/>
      <c r="P2" s="19"/>
      <c r="Q2" s="19"/>
      <c r="R2" s="19"/>
    </row>
    <row r="3" spans="1:18" s="8" customFormat="1" ht="16.5" customHeight="1">
      <c r="A3" s="21" t="s">
        <v>119</v>
      </c>
      <c r="B3" s="21"/>
      <c r="C3" s="21"/>
      <c r="D3" s="21"/>
      <c r="E3" s="21"/>
      <c r="F3" s="21"/>
      <c r="G3" s="21"/>
      <c r="H3" s="21"/>
      <c r="I3" s="21"/>
      <c r="J3" s="21" t="s">
        <v>153</v>
      </c>
      <c r="K3" s="21"/>
      <c r="L3" s="21"/>
      <c r="M3" s="21"/>
      <c r="N3" s="21"/>
      <c r="O3" s="21"/>
      <c r="P3" s="21"/>
      <c r="Q3" s="21"/>
      <c r="R3" s="21"/>
    </row>
    <row r="4" spans="1:18" s="9" customFormat="1" ht="16.5" customHeight="1">
      <c r="A4" s="26" t="s">
        <v>217</v>
      </c>
      <c r="B4" s="22" t="s">
        <v>157</v>
      </c>
      <c r="C4" s="22" t="s">
        <v>241</v>
      </c>
      <c r="D4" s="31" t="s">
        <v>159</v>
      </c>
      <c r="E4" s="25" t="s">
        <v>160</v>
      </c>
      <c r="F4" s="25"/>
      <c r="G4" s="25"/>
      <c r="H4" s="25"/>
      <c r="I4" s="25"/>
      <c r="J4" s="25" t="s">
        <v>161</v>
      </c>
      <c r="K4" s="25"/>
      <c r="L4" s="25"/>
      <c r="M4" s="25"/>
      <c r="N4" s="22" t="s">
        <v>162</v>
      </c>
      <c r="O4" s="22" t="s">
        <v>163</v>
      </c>
      <c r="P4" s="22" t="s">
        <v>164</v>
      </c>
      <c r="Q4" s="22" t="s">
        <v>165</v>
      </c>
      <c r="R4" s="26" t="s">
        <v>220</v>
      </c>
    </row>
    <row r="5" spans="1:18" s="10" customFormat="1" ht="16.5" customHeight="1">
      <c r="A5" s="26"/>
      <c r="B5" s="20"/>
      <c r="C5" s="20"/>
      <c r="D5" s="32"/>
      <c r="E5" s="25" t="s">
        <v>242</v>
      </c>
      <c r="F5" s="25"/>
      <c r="G5" s="25"/>
      <c r="H5" s="25" t="s">
        <v>167</v>
      </c>
      <c r="I5" s="25"/>
      <c r="J5" s="25"/>
      <c r="K5" s="25" t="s">
        <v>168</v>
      </c>
      <c r="L5" s="25"/>
      <c r="M5" s="25"/>
      <c r="N5" s="20"/>
      <c r="O5" s="20"/>
      <c r="P5" s="20"/>
      <c r="Q5" s="20"/>
      <c r="R5" s="26"/>
    </row>
    <row r="6" spans="1:18" s="10" customFormat="1" ht="16.5" customHeight="1">
      <c r="A6" s="26"/>
      <c r="B6" s="20"/>
      <c r="C6" s="20"/>
      <c r="D6" s="32"/>
      <c r="E6" s="25"/>
      <c r="F6" s="25"/>
      <c r="G6" s="25"/>
      <c r="H6" s="25" t="s">
        <v>170</v>
      </c>
      <c r="I6" s="25"/>
      <c r="J6" s="25"/>
      <c r="K6" s="25" t="s">
        <v>171</v>
      </c>
      <c r="L6" s="25"/>
      <c r="M6" s="25"/>
      <c r="N6" s="20"/>
      <c r="O6" s="20"/>
      <c r="P6" s="20"/>
      <c r="Q6" s="20"/>
      <c r="R6" s="26"/>
    </row>
    <row r="7" spans="1:18" s="10" customFormat="1" ht="16.5" customHeight="1">
      <c r="A7" s="26"/>
      <c r="B7" s="31" t="s">
        <v>172</v>
      </c>
      <c r="C7" s="22" t="s">
        <v>173</v>
      </c>
      <c r="D7" s="31" t="s">
        <v>174</v>
      </c>
      <c r="E7" s="20" t="s">
        <v>175</v>
      </c>
      <c r="F7" s="20" t="s">
        <v>243</v>
      </c>
      <c r="G7" s="25" t="s">
        <v>18</v>
      </c>
      <c r="H7" s="20" t="s">
        <v>175</v>
      </c>
      <c r="I7" s="20" t="s">
        <v>243</v>
      </c>
      <c r="J7" s="25" t="s">
        <v>18</v>
      </c>
      <c r="K7" s="20" t="s">
        <v>175</v>
      </c>
      <c r="L7" s="20" t="s">
        <v>243</v>
      </c>
      <c r="M7" s="25" t="s">
        <v>18</v>
      </c>
      <c r="N7" s="22" t="s">
        <v>177</v>
      </c>
      <c r="O7" s="22" t="s">
        <v>178</v>
      </c>
      <c r="P7" s="22" t="s">
        <v>179</v>
      </c>
      <c r="Q7" s="22" t="s">
        <v>245</v>
      </c>
      <c r="R7" s="26"/>
    </row>
    <row r="8" spans="1:18" s="10" customFormat="1" ht="16.5" customHeight="1">
      <c r="A8" s="26"/>
      <c r="B8" s="31"/>
      <c r="C8" s="22"/>
      <c r="D8" s="31"/>
      <c r="E8" s="20"/>
      <c r="F8" s="20"/>
      <c r="G8" s="25"/>
      <c r="H8" s="20"/>
      <c r="I8" s="20"/>
      <c r="J8" s="25"/>
      <c r="K8" s="20"/>
      <c r="L8" s="20"/>
      <c r="M8" s="25"/>
      <c r="N8" s="22"/>
      <c r="O8" s="22"/>
      <c r="P8" s="22"/>
      <c r="Q8" s="22"/>
      <c r="R8" s="26"/>
    </row>
    <row r="9" spans="1:18" s="10" customFormat="1" ht="16.5" customHeight="1">
      <c r="A9" s="26"/>
      <c r="B9" s="32"/>
      <c r="C9" s="20"/>
      <c r="D9" s="32"/>
      <c r="E9" s="20" t="s">
        <v>181</v>
      </c>
      <c r="F9" s="20" t="s">
        <v>244</v>
      </c>
      <c r="G9" s="25"/>
      <c r="H9" s="20" t="s">
        <v>181</v>
      </c>
      <c r="I9" s="20" t="s">
        <v>244</v>
      </c>
      <c r="J9" s="25"/>
      <c r="K9" s="20" t="s">
        <v>181</v>
      </c>
      <c r="L9" s="20" t="s">
        <v>244</v>
      </c>
      <c r="M9" s="25"/>
      <c r="N9" s="20"/>
      <c r="O9" s="20"/>
      <c r="P9" s="20"/>
      <c r="Q9" s="20"/>
      <c r="R9" s="26"/>
    </row>
    <row r="10" spans="1:18" s="10" customFormat="1" ht="16.5" customHeight="1">
      <c r="A10" s="26"/>
      <c r="B10" s="32"/>
      <c r="C10" s="20"/>
      <c r="D10" s="32"/>
      <c r="E10" s="20"/>
      <c r="F10" s="20"/>
      <c r="G10" s="25"/>
      <c r="H10" s="20"/>
      <c r="I10" s="20"/>
      <c r="J10" s="25"/>
      <c r="K10" s="20"/>
      <c r="L10" s="20"/>
      <c r="M10" s="25"/>
      <c r="N10" s="20"/>
      <c r="O10" s="20"/>
      <c r="P10" s="20"/>
      <c r="Q10" s="20"/>
      <c r="R10" s="26"/>
    </row>
    <row r="11" spans="1:18" ht="13.5">
      <c r="A11" s="6" t="s">
        <v>74</v>
      </c>
      <c r="R11" s="6" t="s">
        <v>76</v>
      </c>
    </row>
    <row r="12" spans="1:18" ht="13.5">
      <c r="A12" s="6" t="s">
        <v>0</v>
      </c>
      <c r="B12" s="1">
        <v>755087</v>
      </c>
      <c r="C12" s="1">
        <v>493467</v>
      </c>
      <c r="D12" s="1">
        <v>170955</v>
      </c>
      <c r="E12" s="1">
        <v>277590</v>
      </c>
      <c r="F12" s="1">
        <v>3494</v>
      </c>
      <c r="G12" s="1">
        <v>281084</v>
      </c>
      <c r="H12" s="1">
        <v>10701</v>
      </c>
      <c r="I12" s="1">
        <v>8241</v>
      </c>
      <c r="J12" s="1">
        <v>18942</v>
      </c>
      <c r="K12" s="1">
        <v>69515</v>
      </c>
      <c r="L12" s="1">
        <v>213</v>
      </c>
      <c r="M12" s="1">
        <v>69728</v>
      </c>
      <c r="N12" s="1">
        <v>7911</v>
      </c>
      <c r="O12" s="1">
        <v>1797174</v>
      </c>
      <c r="P12" s="1">
        <v>1606360</v>
      </c>
      <c r="Q12" s="1">
        <v>190814</v>
      </c>
      <c r="R12" s="6" t="s">
        <v>19</v>
      </c>
    </row>
    <row r="13" spans="1:18" ht="13.5">
      <c r="A13" s="6" t="s">
        <v>16</v>
      </c>
      <c r="B13" s="1">
        <v>119214</v>
      </c>
      <c r="C13" s="1">
        <v>106002</v>
      </c>
      <c r="D13" s="1">
        <v>57319</v>
      </c>
      <c r="E13" s="1">
        <v>27506</v>
      </c>
      <c r="F13" s="1">
        <v>1155</v>
      </c>
      <c r="G13" s="1">
        <v>28661</v>
      </c>
      <c r="H13" s="1">
        <v>23355</v>
      </c>
      <c r="I13" s="1">
        <v>3151</v>
      </c>
      <c r="J13" s="1">
        <v>26506</v>
      </c>
      <c r="K13" s="1">
        <v>1179</v>
      </c>
      <c r="L13" s="1">
        <v>2652</v>
      </c>
      <c r="M13" s="1">
        <v>3831</v>
      </c>
      <c r="N13" s="1">
        <v>750</v>
      </c>
      <c r="O13" s="1">
        <v>342283</v>
      </c>
      <c r="P13" s="1">
        <v>277256</v>
      </c>
      <c r="Q13" s="1">
        <v>65027</v>
      </c>
      <c r="R13" s="6" t="s">
        <v>40</v>
      </c>
    </row>
    <row r="14" spans="1:18" ht="13.5">
      <c r="A14" s="6" t="s">
        <v>1</v>
      </c>
      <c r="B14" s="1">
        <v>189323</v>
      </c>
      <c r="C14" s="1">
        <v>140510</v>
      </c>
      <c r="D14" s="1">
        <v>75869</v>
      </c>
      <c r="E14" s="1">
        <v>67307</v>
      </c>
      <c r="F14" s="1">
        <v>872</v>
      </c>
      <c r="G14" s="1">
        <v>68179</v>
      </c>
      <c r="H14" s="1">
        <v>89594</v>
      </c>
      <c r="I14" s="1">
        <v>900</v>
      </c>
      <c r="J14" s="1">
        <v>90494</v>
      </c>
      <c r="K14" s="1">
        <v>12788</v>
      </c>
      <c r="L14" s="1" t="s">
        <v>24</v>
      </c>
      <c r="M14" s="1">
        <v>12788</v>
      </c>
      <c r="N14" s="1" t="s">
        <v>24</v>
      </c>
      <c r="O14" s="1">
        <v>577163</v>
      </c>
      <c r="P14" s="1">
        <v>499522</v>
      </c>
      <c r="Q14" s="1">
        <v>77641</v>
      </c>
      <c r="R14" s="6" t="s">
        <v>20</v>
      </c>
    </row>
    <row r="15" spans="1:18" ht="13.5">
      <c r="A15" s="6" t="s">
        <v>49</v>
      </c>
      <c r="B15" s="1">
        <v>138357</v>
      </c>
      <c r="C15" s="1">
        <v>96162</v>
      </c>
      <c r="D15" s="1">
        <v>30098</v>
      </c>
      <c r="E15" s="1">
        <v>23631</v>
      </c>
      <c r="F15" s="1">
        <v>209</v>
      </c>
      <c r="G15" s="1">
        <v>23840</v>
      </c>
      <c r="H15" s="1">
        <v>41479</v>
      </c>
      <c r="I15" s="1" t="s">
        <v>24</v>
      </c>
      <c r="J15" s="1">
        <v>41479</v>
      </c>
      <c r="K15" s="1" t="s">
        <v>24</v>
      </c>
      <c r="L15" s="1" t="s">
        <v>24</v>
      </c>
      <c r="M15" s="1" t="s">
        <v>24</v>
      </c>
      <c r="N15" s="1" t="s">
        <v>24</v>
      </c>
      <c r="O15" s="1">
        <v>329936</v>
      </c>
      <c r="P15" s="1">
        <v>299629</v>
      </c>
      <c r="Q15" s="1">
        <v>30307</v>
      </c>
      <c r="R15" s="6" t="s">
        <v>49</v>
      </c>
    </row>
    <row r="16" spans="1:18" ht="13.5">
      <c r="A16" s="6" t="s">
        <v>50</v>
      </c>
      <c r="B16" s="1">
        <v>118197</v>
      </c>
      <c r="C16" s="1">
        <v>68796</v>
      </c>
      <c r="D16" s="1">
        <v>45276</v>
      </c>
      <c r="E16" s="1">
        <v>23282</v>
      </c>
      <c r="F16" s="1">
        <v>2200</v>
      </c>
      <c r="G16" s="1">
        <v>25482</v>
      </c>
      <c r="H16" s="1">
        <v>3962</v>
      </c>
      <c r="I16" s="1" t="s">
        <v>24</v>
      </c>
      <c r="J16" s="1">
        <v>3962</v>
      </c>
      <c r="K16" s="1">
        <v>3354</v>
      </c>
      <c r="L16" s="1" t="s">
        <v>24</v>
      </c>
      <c r="M16" s="1">
        <v>3354</v>
      </c>
      <c r="N16" s="1" t="s">
        <v>24</v>
      </c>
      <c r="O16" s="1">
        <v>265067</v>
      </c>
      <c r="P16" s="1">
        <v>217591</v>
      </c>
      <c r="Q16" s="1">
        <v>47476</v>
      </c>
      <c r="R16" s="6" t="s">
        <v>68</v>
      </c>
    </row>
    <row r="17" spans="1:18" ht="13.5">
      <c r="A17" s="6" t="s">
        <v>11</v>
      </c>
      <c r="B17" s="1">
        <v>97870</v>
      </c>
      <c r="C17" s="1">
        <v>58837</v>
      </c>
      <c r="D17" s="1">
        <v>29491</v>
      </c>
      <c r="E17" s="1">
        <v>24685</v>
      </c>
      <c r="F17" s="1">
        <v>3136</v>
      </c>
      <c r="G17" s="1">
        <v>27821</v>
      </c>
      <c r="H17" s="1">
        <v>5955</v>
      </c>
      <c r="I17" s="1">
        <v>-188</v>
      </c>
      <c r="J17" s="1">
        <v>5767</v>
      </c>
      <c r="K17" s="1">
        <v>3811</v>
      </c>
      <c r="L17" s="1">
        <v>2089</v>
      </c>
      <c r="M17" s="1">
        <v>5900</v>
      </c>
      <c r="N17" s="1">
        <v>1831</v>
      </c>
      <c r="O17" s="1">
        <v>227517</v>
      </c>
      <c r="P17" s="1">
        <v>191158</v>
      </c>
      <c r="Q17" s="1">
        <v>36359</v>
      </c>
      <c r="R17" s="6" t="s">
        <v>33</v>
      </c>
    </row>
    <row r="18" spans="1:18" ht="13.5">
      <c r="A18" s="6" t="s">
        <v>41</v>
      </c>
      <c r="B18" s="1">
        <v>83165</v>
      </c>
      <c r="C18" s="1">
        <v>49151</v>
      </c>
      <c r="D18" s="1">
        <v>22809</v>
      </c>
      <c r="E18" s="1">
        <v>16423</v>
      </c>
      <c r="F18" s="1">
        <v>1119</v>
      </c>
      <c r="G18" s="1">
        <v>17542</v>
      </c>
      <c r="H18" s="1">
        <v>4984</v>
      </c>
      <c r="I18" s="1">
        <v>41</v>
      </c>
      <c r="J18" s="1">
        <v>5025</v>
      </c>
      <c r="K18" s="1">
        <v>4913</v>
      </c>
      <c r="L18" s="1">
        <v>400</v>
      </c>
      <c r="M18" s="1">
        <v>5313</v>
      </c>
      <c r="N18" s="1" t="s">
        <v>24</v>
      </c>
      <c r="O18" s="1">
        <v>183005</v>
      </c>
      <c r="P18" s="1">
        <v>158636</v>
      </c>
      <c r="Q18" s="1">
        <v>24369</v>
      </c>
      <c r="R18" s="6" t="s">
        <v>21</v>
      </c>
    </row>
    <row r="19" spans="1:18" ht="13.5">
      <c r="A19" s="6" t="s">
        <v>51</v>
      </c>
      <c r="B19" s="1">
        <v>55251</v>
      </c>
      <c r="C19" s="1">
        <v>37874</v>
      </c>
      <c r="D19" s="1">
        <v>17747</v>
      </c>
      <c r="E19" s="1">
        <v>18453</v>
      </c>
      <c r="F19" s="1">
        <v>892</v>
      </c>
      <c r="G19" s="1">
        <v>19345</v>
      </c>
      <c r="H19" s="1">
        <v>35109</v>
      </c>
      <c r="I19" s="1" t="s">
        <v>24</v>
      </c>
      <c r="J19" s="1">
        <v>35109</v>
      </c>
      <c r="K19" s="1">
        <v>5087</v>
      </c>
      <c r="L19" s="1" t="s">
        <v>24</v>
      </c>
      <c r="M19" s="1">
        <v>5087</v>
      </c>
      <c r="N19" s="1">
        <v>50</v>
      </c>
      <c r="O19" s="1">
        <v>170463</v>
      </c>
      <c r="P19" s="1">
        <v>151774</v>
      </c>
      <c r="Q19" s="1">
        <v>18689</v>
      </c>
      <c r="R19" s="6" t="s">
        <v>69</v>
      </c>
    </row>
    <row r="20" spans="1:18" ht="13.5">
      <c r="A20" s="6" t="s">
        <v>6</v>
      </c>
      <c r="B20" s="1">
        <v>26264</v>
      </c>
      <c r="C20" s="1">
        <v>11567</v>
      </c>
      <c r="D20" s="1">
        <v>4785</v>
      </c>
      <c r="E20" s="1">
        <v>9107</v>
      </c>
      <c r="F20" s="1">
        <v>1688</v>
      </c>
      <c r="G20" s="1">
        <v>10795</v>
      </c>
      <c r="H20" s="1">
        <v>11790</v>
      </c>
      <c r="I20" s="1" t="s">
        <v>24</v>
      </c>
      <c r="J20" s="1">
        <v>11790</v>
      </c>
      <c r="K20" s="1">
        <v>68</v>
      </c>
      <c r="L20" s="1" t="s">
        <v>24</v>
      </c>
      <c r="M20" s="1">
        <v>68</v>
      </c>
      <c r="N20" s="1" t="s">
        <v>24</v>
      </c>
      <c r="O20" s="1">
        <v>65269</v>
      </c>
      <c r="P20" s="1">
        <v>58796</v>
      </c>
      <c r="Q20" s="1">
        <v>6473</v>
      </c>
      <c r="R20" s="6" t="s">
        <v>27</v>
      </c>
    </row>
    <row r="21" spans="1:18" ht="13.5">
      <c r="A21" s="6" t="s">
        <v>52</v>
      </c>
      <c r="B21" s="1">
        <v>69207</v>
      </c>
      <c r="C21" s="1">
        <v>36737</v>
      </c>
      <c r="D21" s="1">
        <v>6909</v>
      </c>
      <c r="E21" s="1">
        <v>6198</v>
      </c>
      <c r="F21" s="1">
        <v>267</v>
      </c>
      <c r="G21" s="1">
        <v>6465</v>
      </c>
      <c r="H21" s="1">
        <v>2384</v>
      </c>
      <c r="I21" s="1">
        <v>38</v>
      </c>
      <c r="J21" s="1">
        <v>2422</v>
      </c>
      <c r="K21" s="1" t="s">
        <v>24</v>
      </c>
      <c r="L21" s="1" t="s">
        <v>24</v>
      </c>
      <c r="M21" s="1" t="s">
        <v>24</v>
      </c>
      <c r="N21" s="1">
        <v>637</v>
      </c>
      <c r="O21" s="1">
        <v>122377</v>
      </c>
      <c r="P21" s="1">
        <v>114526</v>
      </c>
      <c r="Q21" s="1">
        <v>7851</v>
      </c>
      <c r="R21" s="6" t="s">
        <v>52</v>
      </c>
    </row>
    <row r="22" spans="1:18" ht="13.5">
      <c r="A22" s="6" t="s">
        <v>53</v>
      </c>
      <c r="B22" s="1">
        <v>24993</v>
      </c>
      <c r="C22" s="1">
        <v>23286</v>
      </c>
      <c r="D22" s="1">
        <v>13907</v>
      </c>
      <c r="E22" s="1">
        <v>6792</v>
      </c>
      <c r="F22" s="1">
        <v>198</v>
      </c>
      <c r="G22" s="1">
        <v>6990</v>
      </c>
      <c r="H22" s="1">
        <v>21986</v>
      </c>
      <c r="I22" s="1" t="s">
        <v>24</v>
      </c>
      <c r="J22" s="1">
        <v>21986</v>
      </c>
      <c r="K22" s="1" t="s">
        <v>24</v>
      </c>
      <c r="L22" s="1" t="s">
        <v>24</v>
      </c>
      <c r="M22" s="1" t="s">
        <v>24</v>
      </c>
      <c r="N22" s="1">
        <v>40</v>
      </c>
      <c r="O22" s="1">
        <v>91202</v>
      </c>
      <c r="P22" s="1">
        <v>77057</v>
      </c>
      <c r="Q22" s="1">
        <v>14145</v>
      </c>
      <c r="R22" s="6" t="s">
        <v>70</v>
      </c>
    </row>
    <row r="23" spans="1:18" ht="13.5">
      <c r="A23" s="6" t="s">
        <v>15</v>
      </c>
      <c r="B23" s="1">
        <v>72444</v>
      </c>
      <c r="C23" s="1">
        <v>36030</v>
      </c>
      <c r="D23" s="1">
        <v>13188</v>
      </c>
      <c r="E23" s="1">
        <v>7419</v>
      </c>
      <c r="F23" s="1">
        <v>336</v>
      </c>
      <c r="G23" s="1">
        <v>7755</v>
      </c>
      <c r="H23" s="1">
        <v>7171</v>
      </c>
      <c r="I23" s="1">
        <v>34</v>
      </c>
      <c r="J23" s="1">
        <v>7205</v>
      </c>
      <c r="K23" s="1" t="s">
        <v>24</v>
      </c>
      <c r="L23" s="1" t="s">
        <v>24</v>
      </c>
      <c r="M23" s="1" t="s">
        <v>24</v>
      </c>
      <c r="N23" s="1">
        <v>218</v>
      </c>
      <c r="O23" s="1">
        <v>136840</v>
      </c>
      <c r="P23" s="1">
        <v>123064</v>
      </c>
      <c r="Q23" s="1">
        <v>13776</v>
      </c>
      <c r="R23" s="6" t="s">
        <v>39</v>
      </c>
    </row>
    <row r="24" spans="1:18" ht="13.5">
      <c r="A24" s="6" t="s">
        <v>10</v>
      </c>
      <c r="B24" s="1">
        <v>40758</v>
      </c>
      <c r="C24" s="1">
        <v>24279</v>
      </c>
      <c r="D24" s="1">
        <v>13774</v>
      </c>
      <c r="E24" s="1">
        <v>7673</v>
      </c>
      <c r="F24" s="1">
        <v>653</v>
      </c>
      <c r="G24" s="1">
        <v>8326</v>
      </c>
      <c r="H24" s="1">
        <v>4241</v>
      </c>
      <c r="I24" s="1" t="s">
        <v>24</v>
      </c>
      <c r="J24" s="1">
        <v>4241</v>
      </c>
      <c r="K24" s="1" t="s">
        <v>24</v>
      </c>
      <c r="L24" s="1" t="s">
        <v>24</v>
      </c>
      <c r="M24" s="1" t="s">
        <v>24</v>
      </c>
      <c r="N24" s="1" t="s">
        <v>24</v>
      </c>
      <c r="O24" s="1">
        <v>91378</v>
      </c>
      <c r="P24" s="1">
        <v>76951</v>
      </c>
      <c r="Q24" s="1">
        <v>14427</v>
      </c>
      <c r="R24" s="6" t="s">
        <v>31</v>
      </c>
    </row>
    <row r="25" spans="1:18" ht="13.5">
      <c r="A25" s="6" t="s">
        <v>54</v>
      </c>
      <c r="B25" s="1">
        <v>15449</v>
      </c>
      <c r="C25" s="1">
        <v>13748</v>
      </c>
      <c r="D25" s="1">
        <v>10498</v>
      </c>
      <c r="E25" s="1">
        <v>6425</v>
      </c>
      <c r="F25" s="1">
        <v>2010</v>
      </c>
      <c r="G25" s="1">
        <v>8435</v>
      </c>
      <c r="H25" s="1">
        <v>21330</v>
      </c>
      <c r="I25" s="1">
        <v>1272</v>
      </c>
      <c r="J25" s="1">
        <v>22602</v>
      </c>
      <c r="K25" s="1">
        <v>478</v>
      </c>
      <c r="L25" s="1" t="s">
        <v>24</v>
      </c>
      <c r="M25" s="1">
        <v>478</v>
      </c>
      <c r="N25" s="1" t="s">
        <v>24</v>
      </c>
      <c r="O25" s="1">
        <v>71210</v>
      </c>
      <c r="P25" s="1">
        <v>57430</v>
      </c>
      <c r="Q25" s="1">
        <v>13780</v>
      </c>
      <c r="R25" s="6" t="s">
        <v>54</v>
      </c>
    </row>
    <row r="26" spans="1:18" ht="13.5">
      <c r="A26" s="6" t="s">
        <v>55</v>
      </c>
      <c r="B26" s="1">
        <v>10214</v>
      </c>
      <c r="C26" s="1">
        <v>16219</v>
      </c>
      <c r="D26" s="1">
        <v>7711</v>
      </c>
      <c r="E26" s="1">
        <v>4780</v>
      </c>
      <c r="F26" s="1">
        <v>989</v>
      </c>
      <c r="G26" s="1">
        <v>5769</v>
      </c>
      <c r="H26" s="1">
        <v>16100</v>
      </c>
      <c r="I26" s="1">
        <v>51</v>
      </c>
      <c r="J26" s="1">
        <v>16151</v>
      </c>
      <c r="K26" s="1">
        <v>307</v>
      </c>
      <c r="L26" s="1" t="s">
        <v>24</v>
      </c>
      <c r="M26" s="1">
        <v>307</v>
      </c>
      <c r="N26" s="1" t="s">
        <v>24</v>
      </c>
      <c r="O26" s="1">
        <v>56371</v>
      </c>
      <c r="P26" s="1">
        <v>47620</v>
      </c>
      <c r="Q26" s="1">
        <v>8751</v>
      </c>
      <c r="R26" s="6" t="s">
        <v>55</v>
      </c>
    </row>
    <row r="27" spans="1:18" ht="13.5">
      <c r="A27" s="6" t="s">
        <v>56</v>
      </c>
      <c r="B27" s="1">
        <v>39787</v>
      </c>
      <c r="C27" s="1">
        <v>27930</v>
      </c>
      <c r="D27" s="1">
        <v>7944</v>
      </c>
      <c r="E27" s="1">
        <v>7220</v>
      </c>
      <c r="F27" s="1">
        <v>123</v>
      </c>
      <c r="G27" s="1">
        <v>7343</v>
      </c>
      <c r="H27" s="1">
        <v>4973</v>
      </c>
      <c r="I27" s="1">
        <v>870</v>
      </c>
      <c r="J27" s="1">
        <v>5843</v>
      </c>
      <c r="K27" s="1" t="s">
        <v>24</v>
      </c>
      <c r="L27" s="1" t="s">
        <v>24</v>
      </c>
      <c r="M27" s="1" t="s">
        <v>24</v>
      </c>
      <c r="N27" s="1" t="s">
        <v>24</v>
      </c>
      <c r="O27" s="1">
        <v>88847</v>
      </c>
      <c r="P27" s="1">
        <v>79910</v>
      </c>
      <c r="Q27" s="1">
        <v>8937</v>
      </c>
      <c r="R27" s="6" t="s">
        <v>71</v>
      </c>
    </row>
    <row r="28" spans="1:18" ht="13.5">
      <c r="A28" s="6" t="s">
        <v>57</v>
      </c>
      <c r="B28" s="1">
        <v>5954</v>
      </c>
      <c r="C28" s="1">
        <v>9444</v>
      </c>
      <c r="D28" s="1">
        <v>8686</v>
      </c>
      <c r="E28" s="1">
        <v>1041</v>
      </c>
      <c r="F28" s="1">
        <v>35</v>
      </c>
      <c r="G28" s="1">
        <v>1076</v>
      </c>
      <c r="H28" s="1">
        <v>1268</v>
      </c>
      <c r="I28" s="1">
        <v>208</v>
      </c>
      <c r="J28" s="1">
        <v>1476</v>
      </c>
      <c r="K28" s="1" t="s">
        <v>24</v>
      </c>
      <c r="L28" s="1" t="s">
        <v>24</v>
      </c>
      <c r="M28" s="1" t="s">
        <v>24</v>
      </c>
      <c r="N28" s="1" t="s">
        <v>24</v>
      </c>
      <c r="O28" s="1">
        <v>26636</v>
      </c>
      <c r="P28" s="1">
        <v>17707</v>
      </c>
      <c r="Q28" s="1">
        <v>8929</v>
      </c>
      <c r="R28" s="6" t="s">
        <v>57</v>
      </c>
    </row>
    <row r="29" spans="1:18" ht="13.5">
      <c r="A29" s="6" t="s">
        <v>58</v>
      </c>
      <c r="B29" s="1">
        <v>63800</v>
      </c>
      <c r="C29" s="1">
        <v>47423</v>
      </c>
      <c r="D29" s="1">
        <v>30928</v>
      </c>
      <c r="E29" s="1">
        <v>11933</v>
      </c>
      <c r="F29" s="1">
        <v>1068</v>
      </c>
      <c r="G29" s="1">
        <v>13001</v>
      </c>
      <c r="H29" s="1">
        <v>5697</v>
      </c>
      <c r="I29" s="1" t="s">
        <v>24</v>
      </c>
      <c r="J29" s="1">
        <v>5697</v>
      </c>
      <c r="K29" s="1" t="s">
        <v>24</v>
      </c>
      <c r="L29" s="1" t="s">
        <v>24</v>
      </c>
      <c r="M29" s="1" t="s">
        <v>24</v>
      </c>
      <c r="N29" s="1" t="s">
        <v>24</v>
      </c>
      <c r="O29" s="1">
        <v>160849</v>
      </c>
      <c r="P29" s="1">
        <v>128853</v>
      </c>
      <c r="Q29" s="1">
        <v>31996</v>
      </c>
      <c r="R29" s="6" t="s">
        <v>58</v>
      </c>
    </row>
    <row r="30" spans="1:18" ht="13.5">
      <c r="A30" s="6" t="s">
        <v>59</v>
      </c>
      <c r="B30" s="1">
        <v>25600</v>
      </c>
      <c r="C30" s="1">
        <v>15002</v>
      </c>
      <c r="D30" s="1">
        <v>12646</v>
      </c>
      <c r="E30" s="1">
        <v>4633</v>
      </c>
      <c r="F30" s="1">
        <v>2091</v>
      </c>
      <c r="G30" s="1">
        <v>6724</v>
      </c>
      <c r="H30" s="1">
        <v>1277</v>
      </c>
      <c r="I30" s="1">
        <v>49</v>
      </c>
      <c r="J30" s="1">
        <v>1326</v>
      </c>
      <c r="K30" s="1" t="s">
        <v>24</v>
      </c>
      <c r="L30" s="1" t="s">
        <v>24</v>
      </c>
      <c r="M30" s="1" t="s">
        <v>24</v>
      </c>
      <c r="N30" s="1" t="s">
        <v>24</v>
      </c>
      <c r="O30" s="1">
        <v>61298</v>
      </c>
      <c r="P30" s="1">
        <v>46512</v>
      </c>
      <c r="Q30" s="1">
        <v>14786</v>
      </c>
      <c r="R30" s="6" t="s">
        <v>59</v>
      </c>
    </row>
    <row r="31" spans="1:18" ht="13.5">
      <c r="A31" s="6" t="s">
        <v>60</v>
      </c>
      <c r="B31" s="1">
        <v>5405</v>
      </c>
      <c r="C31" s="1">
        <v>10623</v>
      </c>
      <c r="D31" s="1">
        <v>3660</v>
      </c>
      <c r="E31" s="1">
        <v>1231</v>
      </c>
      <c r="F31" s="1" t="s">
        <v>24</v>
      </c>
      <c r="G31" s="1">
        <v>1231</v>
      </c>
      <c r="H31" s="1">
        <v>1025</v>
      </c>
      <c r="I31" s="1">
        <v>15</v>
      </c>
      <c r="J31" s="1">
        <v>1040</v>
      </c>
      <c r="K31" s="1" t="s">
        <v>24</v>
      </c>
      <c r="L31" s="1" t="s">
        <v>24</v>
      </c>
      <c r="M31" s="1" t="s">
        <v>24</v>
      </c>
      <c r="N31" s="1" t="s">
        <v>24</v>
      </c>
      <c r="O31" s="1">
        <v>21959</v>
      </c>
      <c r="P31" s="1">
        <v>18284</v>
      </c>
      <c r="Q31" s="1">
        <v>3675</v>
      </c>
      <c r="R31" s="6" t="s">
        <v>60</v>
      </c>
    </row>
    <row r="32" spans="1:18" ht="13.5">
      <c r="A32" s="6" t="s">
        <v>61</v>
      </c>
      <c r="B32" s="1">
        <v>12804</v>
      </c>
      <c r="C32" s="1">
        <v>13207</v>
      </c>
      <c r="D32" s="1">
        <v>20478</v>
      </c>
      <c r="E32" s="1">
        <v>2540</v>
      </c>
      <c r="F32" s="1">
        <v>313</v>
      </c>
      <c r="G32" s="1">
        <v>2853</v>
      </c>
      <c r="H32" s="1">
        <v>8234</v>
      </c>
      <c r="I32" s="1">
        <v>531</v>
      </c>
      <c r="J32" s="1">
        <v>8765</v>
      </c>
      <c r="K32" s="1" t="s">
        <v>24</v>
      </c>
      <c r="L32" s="1" t="s">
        <v>24</v>
      </c>
      <c r="M32" s="1" t="s">
        <v>24</v>
      </c>
      <c r="N32" s="1" t="s">
        <v>24</v>
      </c>
      <c r="O32" s="1">
        <v>58107</v>
      </c>
      <c r="P32" s="1">
        <v>36785</v>
      </c>
      <c r="Q32" s="1">
        <v>21322</v>
      </c>
      <c r="R32" s="6" t="s">
        <v>72</v>
      </c>
    </row>
    <row r="33" spans="1:18" ht="13.5">
      <c r="A33" s="6" t="s">
        <v>62</v>
      </c>
      <c r="B33" s="1">
        <v>22294</v>
      </c>
      <c r="C33" s="1">
        <v>13745</v>
      </c>
      <c r="D33" s="1">
        <v>13941</v>
      </c>
      <c r="E33" s="1">
        <v>2780</v>
      </c>
      <c r="F33" s="1">
        <v>85</v>
      </c>
      <c r="G33" s="1">
        <v>2865</v>
      </c>
      <c r="H33" s="1">
        <v>1990</v>
      </c>
      <c r="I33" s="1">
        <v>400</v>
      </c>
      <c r="J33" s="1">
        <v>2390</v>
      </c>
      <c r="K33" s="1" t="s">
        <v>24</v>
      </c>
      <c r="L33" s="1" t="s">
        <v>24</v>
      </c>
      <c r="M33" s="1" t="s">
        <v>24</v>
      </c>
      <c r="N33" s="1" t="s">
        <v>24</v>
      </c>
      <c r="O33" s="1">
        <v>55235</v>
      </c>
      <c r="P33" s="1">
        <v>40809</v>
      </c>
      <c r="Q33" s="1">
        <v>14426</v>
      </c>
      <c r="R33" s="6" t="s">
        <v>62</v>
      </c>
    </row>
    <row r="34" spans="1:18" ht="13.5">
      <c r="A34" s="6" t="s">
        <v>63</v>
      </c>
      <c r="B34" s="1">
        <v>16238</v>
      </c>
      <c r="C34" s="1">
        <v>11812</v>
      </c>
      <c r="D34" s="1">
        <v>9678</v>
      </c>
      <c r="E34" s="1">
        <v>4229</v>
      </c>
      <c r="F34" s="1">
        <v>71</v>
      </c>
      <c r="G34" s="1">
        <v>4300</v>
      </c>
      <c r="H34" s="1">
        <v>2734</v>
      </c>
      <c r="I34" s="1">
        <v>595</v>
      </c>
      <c r="J34" s="1">
        <v>3329</v>
      </c>
      <c r="K34" s="1" t="s">
        <v>24</v>
      </c>
      <c r="L34" s="1" t="s">
        <v>24</v>
      </c>
      <c r="M34" s="1" t="s">
        <v>24</v>
      </c>
      <c r="N34" s="1" t="s">
        <v>24</v>
      </c>
      <c r="O34" s="1">
        <v>45357</v>
      </c>
      <c r="P34" s="1">
        <v>35013</v>
      </c>
      <c r="Q34" s="1">
        <v>10344</v>
      </c>
      <c r="R34" s="6" t="s">
        <v>63</v>
      </c>
    </row>
    <row r="35" spans="1:18" ht="13.5">
      <c r="A35" s="6" t="s">
        <v>5</v>
      </c>
      <c r="B35" s="1">
        <v>39322</v>
      </c>
      <c r="C35" s="1">
        <v>20085</v>
      </c>
      <c r="D35" s="1">
        <v>15279</v>
      </c>
      <c r="E35" s="1">
        <v>4219</v>
      </c>
      <c r="F35" s="1">
        <v>7835</v>
      </c>
      <c r="G35" s="1">
        <v>12054</v>
      </c>
      <c r="H35" s="1">
        <v>2818</v>
      </c>
      <c r="I35" s="1">
        <v>204</v>
      </c>
      <c r="J35" s="1">
        <v>3022</v>
      </c>
      <c r="K35" s="1" t="s">
        <v>24</v>
      </c>
      <c r="L35" s="1" t="s">
        <v>24</v>
      </c>
      <c r="M35" s="1" t="s">
        <v>24</v>
      </c>
      <c r="N35" s="1" t="s">
        <v>24</v>
      </c>
      <c r="O35" s="1">
        <v>89762</v>
      </c>
      <c r="P35" s="1">
        <v>66444</v>
      </c>
      <c r="Q35" s="1">
        <v>23318</v>
      </c>
      <c r="R35" s="6" t="s">
        <v>26</v>
      </c>
    </row>
    <row r="36" spans="1:18" ht="13.5">
      <c r="A36" s="6" t="s">
        <v>64</v>
      </c>
      <c r="B36" s="1">
        <v>17626</v>
      </c>
      <c r="C36" s="1">
        <v>9959</v>
      </c>
      <c r="D36" s="1">
        <v>6495</v>
      </c>
      <c r="E36" s="1">
        <v>3142</v>
      </c>
      <c r="F36" s="1">
        <v>754</v>
      </c>
      <c r="G36" s="1">
        <v>3896</v>
      </c>
      <c r="H36" s="1">
        <v>1614</v>
      </c>
      <c r="I36" s="1" t="s">
        <v>24</v>
      </c>
      <c r="J36" s="1">
        <v>1614</v>
      </c>
      <c r="K36" s="1" t="s">
        <v>24</v>
      </c>
      <c r="L36" s="1" t="s">
        <v>24</v>
      </c>
      <c r="M36" s="1" t="s">
        <v>24</v>
      </c>
      <c r="N36" s="1" t="s">
        <v>24</v>
      </c>
      <c r="O36" s="1">
        <v>39590</v>
      </c>
      <c r="P36" s="1">
        <v>32341</v>
      </c>
      <c r="Q36" s="1">
        <v>7249</v>
      </c>
      <c r="R36" s="6" t="s">
        <v>64</v>
      </c>
    </row>
    <row r="37" spans="1:18" ht="13.5">
      <c r="A37" s="6" t="s">
        <v>65</v>
      </c>
      <c r="B37" s="1">
        <v>14498</v>
      </c>
      <c r="C37" s="1">
        <v>12411</v>
      </c>
      <c r="D37" s="1">
        <v>7509</v>
      </c>
      <c r="E37" s="1">
        <v>3047</v>
      </c>
      <c r="F37" s="1">
        <v>63</v>
      </c>
      <c r="G37" s="1">
        <v>3110</v>
      </c>
      <c r="H37" s="1">
        <v>6769</v>
      </c>
      <c r="I37" s="1">
        <v>52</v>
      </c>
      <c r="J37" s="1">
        <v>6821</v>
      </c>
      <c r="K37" s="1" t="s">
        <v>24</v>
      </c>
      <c r="L37" s="1" t="s">
        <v>24</v>
      </c>
      <c r="M37" s="1" t="s">
        <v>24</v>
      </c>
      <c r="N37" s="1" t="s">
        <v>24</v>
      </c>
      <c r="O37" s="1">
        <v>44349</v>
      </c>
      <c r="P37" s="1">
        <v>36725</v>
      </c>
      <c r="Q37" s="1">
        <v>7624</v>
      </c>
      <c r="R37" s="6" t="s">
        <v>65</v>
      </c>
    </row>
    <row r="38" spans="1:18" ht="13.5">
      <c r="A38" s="6" t="s">
        <v>73</v>
      </c>
      <c r="B38" s="1">
        <v>16799</v>
      </c>
      <c r="C38" s="1">
        <v>13824</v>
      </c>
      <c r="D38" s="1">
        <v>12923</v>
      </c>
      <c r="E38" s="1">
        <v>3476</v>
      </c>
      <c r="F38" s="1">
        <v>361</v>
      </c>
      <c r="G38" s="1">
        <v>3837</v>
      </c>
      <c r="H38" s="1">
        <v>1867</v>
      </c>
      <c r="I38" s="1">
        <v>235</v>
      </c>
      <c r="J38" s="1">
        <v>2102</v>
      </c>
      <c r="K38" s="1" t="s">
        <v>24</v>
      </c>
      <c r="L38" s="1" t="s">
        <v>24</v>
      </c>
      <c r="M38" s="1" t="s">
        <v>24</v>
      </c>
      <c r="N38" s="1" t="s">
        <v>24</v>
      </c>
      <c r="O38" s="1">
        <v>49485</v>
      </c>
      <c r="P38" s="1">
        <v>35966</v>
      </c>
      <c r="Q38" s="1">
        <v>13519</v>
      </c>
      <c r="R38" s="6" t="s">
        <v>73</v>
      </c>
    </row>
    <row r="39" spans="1:18" ht="13.5">
      <c r="A39" s="6" t="s">
        <v>66</v>
      </c>
      <c r="B39" s="1">
        <v>9087</v>
      </c>
      <c r="C39" s="1">
        <v>6354</v>
      </c>
      <c r="D39" s="1">
        <v>13984</v>
      </c>
      <c r="E39" s="1">
        <v>2441</v>
      </c>
      <c r="F39" s="1">
        <v>351</v>
      </c>
      <c r="G39" s="1">
        <v>2792</v>
      </c>
      <c r="H39" s="1">
        <v>1782</v>
      </c>
      <c r="I39" s="1">
        <v>128</v>
      </c>
      <c r="J39" s="1">
        <v>1910</v>
      </c>
      <c r="K39" s="1" t="s">
        <v>24</v>
      </c>
      <c r="L39" s="1" t="s">
        <v>24</v>
      </c>
      <c r="M39" s="1" t="s">
        <v>24</v>
      </c>
      <c r="N39" s="1" t="s">
        <v>24</v>
      </c>
      <c r="O39" s="1">
        <v>34127</v>
      </c>
      <c r="P39" s="1">
        <v>19664</v>
      </c>
      <c r="Q39" s="1">
        <v>14463</v>
      </c>
      <c r="R39" s="6" t="s">
        <v>66</v>
      </c>
    </row>
    <row r="40" spans="1:18" ht="13.5">
      <c r="A40" s="6" t="s">
        <v>67</v>
      </c>
      <c r="B40" s="1">
        <v>2105007</v>
      </c>
      <c r="C40" s="1">
        <v>1424484</v>
      </c>
      <c r="D40" s="1">
        <v>684487</v>
      </c>
      <c r="E40" s="1">
        <v>579203</v>
      </c>
      <c r="F40" s="1">
        <v>32368</v>
      </c>
      <c r="G40" s="1">
        <v>611571</v>
      </c>
      <c r="H40" s="1">
        <v>342189</v>
      </c>
      <c r="I40" s="1">
        <v>16827</v>
      </c>
      <c r="J40" s="1">
        <v>359016</v>
      </c>
      <c r="K40" s="1">
        <v>101500</v>
      </c>
      <c r="L40" s="1">
        <v>5354</v>
      </c>
      <c r="M40" s="1">
        <v>106854</v>
      </c>
      <c r="N40" s="1">
        <v>11437</v>
      </c>
      <c r="O40" s="1">
        <v>5302856</v>
      </c>
      <c r="P40" s="1">
        <v>4552383</v>
      </c>
      <c r="Q40" s="1">
        <v>750473</v>
      </c>
      <c r="R40" s="6" t="s">
        <v>75</v>
      </c>
    </row>
    <row r="42" spans="2:17" ht="13.5">
      <c r="B42" s="1">
        <f>SUM(B12:B39)</f>
        <v>2105007</v>
      </c>
      <c r="C42" s="1">
        <f aca="true" t="shared" si="0" ref="C42:I42">SUM(C12:C39)</f>
        <v>1424484</v>
      </c>
      <c r="D42" s="1">
        <f t="shared" si="0"/>
        <v>684487</v>
      </c>
      <c r="E42" s="1">
        <f t="shared" si="0"/>
        <v>579203</v>
      </c>
      <c r="F42" s="1">
        <f t="shared" si="0"/>
        <v>32368</v>
      </c>
      <c r="G42" s="1">
        <f t="shared" si="0"/>
        <v>611571</v>
      </c>
      <c r="H42" s="1">
        <f t="shared" si="0"/>
        <v>342189</v>
      </c>
      <c r="I42" s="1">
        <f t="shared" si="0"/>
        <v>16827</v>
      </c>
      <c r="J42" s="1">
        <f aca="true" t="shared" si="1" ref="J42:Q42">SUM(J12:J39)</f>
        <v>359016</v>
      </c>
      <c r="K42" s="1">
        <f t="shared" si="1"/>
        <v>101500</v>
      </c>
      <c r="L42" s="1">
        <f t="shared" si="1"/>
        <v>5354</v>
      </c>
      <c r="M42" s="1">
        <f t="shared" si="1"/>
        <v>106854</v>
      </c>
      <c r="N42" s="1">
        <f t="shared" si="1"/>
        <v>11437</v>
      </c>
      <c r="O42" s="1">
        <f t="shared" si="1"/>
        <v>5302856</v>
      </c>
      <c r="P42" s="1">
        <f t="shared" si="1"/>
        <v>4552383</v>
      </c>
      <c r="Q42" s="1">
        <f t="shared" si="1"/>
        <v>750473</v>
      </c>
    </row>
    <row r="43" spans="2:17" ht="13.5">
      <c r="B43" s="1">
        <f>B40-B42</f>
        <v>0</v>
      </c>
      <c r="C43" s="1">
        <f aca="true" t="shared" si="2" ref="C43:I43">C40-C42</f>
        <v>0</v>
      </c>
      <c r="D43" s="1">
        <f t="shared" si="2"/>
        <v>0</v>
      </c>
      <c r="E43" s="1">
        <f t="shared" si="2"/>
        <v>0</v>
      </c>
      <c r="F43" s="1">
        <f t="shared" si="2"/>
        <v>0</v>
      </c>
      <c r="G43" s="1">
        <f t="shared" si="2"/>
        <v>0</v>
      </c>
      <c r="H43" s="1">
        <f t="shared" si="2"/>
        <v>0</v>
      </c>
      <c r="I43" s="1">
        <f t="shared" si="2"/>
        <v>0</v>
      </c>
      <c r="J43" s="1">
        <f>J40-J42</f>
        <v>0</v>
      </c>
      <c r="K43" s="1">
        <f>K40-K42</f>
        <v>0</v>
      </c>
      <c r="L43" s="1">
        <f>L40-L42</f>
        <v>0</v>
      </c>
      <c r="M43" s="1">
        <f>M40-M42</f>
        <v>0</v>
      </c>
      <c r="N43" s="1">
        <f>N40-N42</f>
        <v>0</v>
      </c>
      <c r="O43" s="1">
        <f>O40-O42</f>
        <v>0</v>
      </c>
      <c r="P43" s="1">
        <f>P40-P42</f>
        <v>0</v>
      </c>
      <c r="Q43" s="1">
        <f>Q40-Q42</f>
        <v>0</v>
      </c>
    </row>
  </sheetData>
  <sheetProtection/>
  <mergeCells count="44">
    <mergeCell ref="N4:N6"/>
    <mergeCell ref="O4:O6"/>
    <mergeCell ref="P4:P6"/>
    <mergeCell ref="Q4:Q6"/>
    <mergeCell ref="R4:R10"/>
    <mergeCell ref="P7:P10"/>
    <mergeCell ref="Q7:Q10"/>
    <mergeCell ref="N7:N10"/>
    <mergeCell ref="O7:O10"/>
    <mergeCell ref="A4:A10"/>
    <mergeCell ref="B4:B6"/>
    <mergeCell ref="C4:C6"/>
    <mergeCell ref="D4:D6"/>
    <mergeCell ref="E4:I4"/>
    <mergeCell ref="E5:G6"/>
    <mergeCell ref="H5:J5"/>
    <mergeCell ref="H6:J6"/>
    <mergeCell ref="F7:F8"/>
    <mergeCell ref="G7:G10"/>
    <mergeCell ref="H7:H8"/>
    <mergeCell ref="I7:I8"/>
    <mergeCell ref="J7:J10"/>
    <mergeCell ref="E9:E10"/>
    <mergeCell ref="F9:F10"/>
    <mergeCell ref="H9:H10"/>
    <mergeCell ref="J4:M4"/>
    <mergeCell ref="B7:B10"/>
    <mergeCell ref="C7:C10"/>
    <mergeCell ref="D7:D10"/>
    <mergeCell ref="E7:E8"/>
    <mergeCell ref="K5:M5"/>
    <mergeCell ref="K6:M6"/>
    <mergeCell ref="K7:K8"/>
    <mergeCell ref="L9:L10"/>
    <mergeCell ref="L7:L8"/>
    <mergeCell ref="M7:M10"/>
    <mergeCell ref="I9:I10"/>
    <mergeCell ref="K9:K10"/>
    <mergeCell ref="A1:I1"/>
    <mergeCell ref="J1:R1"/>
    <mergeCell ref="A2:I2"/>
    <mergeCell ref="J2:R2"/>
    <mergeCell ref="A3:I3"/>
    <mergeCell ref="J3:R3"/>
  </mergeCells>
  <printOptions/>
  <pageMargins left="0.7" right="0.7" top="0.75" bottom="0.75" header="0.3" footer="0.3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R41"/>
  <sheetViews>
    <sheetView workbookViewId="0" topLeftCell="D22">
      <selection activeCell="B5" sqref="B5:B6"/>
    </sheetView>
  </sheetViews>
  <sheetFormatPr defaultColWidth="11.421875" defaultRowHeight="15"/>
  <cols>
    <col min="2" max="17" width="10.8515625" style="1" customWidth="1"/>
    <col min="18" max="18" width="17.8515625" style="0" bestFit="1" customWidth="1"/>
  </cols>
  <sheetData>
    <row r="1" spans="1:18" s="8" customFormat="1" ht="16.5" customHeight="1">
      <c r="A1" s="19" t="s">
        <v>262</v>
      </c>
      <c r="B1" s="19"/>
      <c r="C1" s="19"/>
      <c r="D1" s="19"/>
      <c r="E1" s="19"/>
      <c r="F1" s="19"/>
      <c r="G1" s="19"/>
      <c r="H1" s="19"/>
      <c r="I1" s="19"/>
      <c r="J1" s="19" t="s">
        <v>263</v>
      </c>
      <c r="K1" s="19"/>
      <c r="L1" s="19"/>
      <c r="M1" s="19"/>
      <c r="N1" s="19"/>
      <c r="O1" s="19"/>
      <c r="P1" s="19"/>
      <c r="Q1" s="19"/>
      <c r="R1" s="19"/>
    </row>
    <row r="2" spans="1:18" s="8" customFormat="1" ht="16.5" customHeight="1">
      <c r="A2" s="21" t="s">
        <v>119</v>
      </c>
      <c r="B2" s="21"/>
      <c r="C2" s="21"/>
      <c r="D2" s="21"/>
      <c r="E2" s="21"/>
      <c r="F2" s="21"/>
      <c r="G2" s="21"/>
      <c r="H2" s="21"/>
      <c r="I2" s="21"/>
      <c r="J2" s="21" t="s">
        <v>153</v>
      </c>
      <c r="K2" s="21"/>
      <c r="L2" s="21"/>
      <c r="M2" s="21"/>
      <c r="N2" s="21"/>
      <c r="O2" s="21"/>
      <c r="P2" s="21"/>
      <c r="Q2" s="21"/>
      <c r="R2" s="21"/>
    </row>
    <row r="3" spans="1:18" s="9" customFormat="1" ht="16.5" customHeight="1">
      <c r="A3" s="26" t="s">
        <v>217</v>
      </c>
      <c r="B3" s="20" t="s">
        <v>184</v>
      </c>
      <c r="C3" s="20"/>
      <c r="D3" s="20"/>
      <c r="E3" s="20" t="s">
        <v>185</v>
      </c>
      <c r="F3" s="23" t="s">
        <v>186</v>
      </c>
      <c r="G3" s="25"/>
      <c r="H3" s="25"/>
      <c r="I3" s="25"/>
      <c r="J3" s="25"/>
      <c r="K3" s="20" t="s">
        <v>246</v>
      </c>
      <c r="L3" s="20" t="s">
        <v>188</v>
      </c>
      <c r="M3" s="20" t="s">
        <v>189</v>
      </c>
      <c r="N3" s="20"/>
      <c r="O3" s="20"/>
      <c r="P3" s="20" t="s">
        <v>190</v>
      </c>
      <c r="Q3" s="20" t="s">
        <v>191</v>
      </c>
      <c r="R3" s="26" t="s">
        <v>220</v>
      </c>
    </row>
    <row r="4" spans="1:18" s="10" customFormat="1" ht="16.5" customHeight="1">
      <c r="A4" s="26"/>
      <c r="B4" s="20"/>
      <c r="C4" s="20"/>
      <c r="D4" s="20"/>
      <c r="E4" s="20"/>
      <c r="F4" s="25"/>
      <c r="G4" s="25"/>
      <c r="H4" s="25"/>
      <c r="I4" s="25"/>
      <c r="J4" s="25"/>
      <c r="K4" s="20"/>
      <c r="L4" s="20"/>
      <c r="M4" s="20"/>
      <c r="N4" s="20"/>
      <c r="O4" s="20"/>
      <c r="P4" s="20"/>
      <c r="Q4" s="20"/>
      <c r="R4" s="26"/>
    </row>
    <row r="5" spans="1:18" s="10" customFormat="1" ht="16.5" customHeight="1">
      <c r="A5" s="26"/>
      <c r="B5" s="27" t="s">
        <v>193</v>
      </c>
      <c r="C5" s="32" t="s">
        <v>194</v>
      </c>
      <c r="D5" s="32" t="s">
        <v>247</v>
      </c>
      <c r="E5" s="20"/>
      <c r="F5" s="20" t="s">
        <v>248</v>
      </c>
      <c r="G5" s="20" t="s">
        <v>249</v>
      </c>
      <c r="H5" s="20" t="s">
        <v>250</v>
      </c>
      <c r="I5" s="20" t="s">
        <v>251</v>
      </c>
      <c r="J5" s="20" t="s">
        <v>252</v>
      </c>
      <c r="K5" s="20"/>
      <c r="L5" s="20"/>
      <c r="M5" s="20" t="s">
        <v>199</v>
      </c>
      <c r="N5" s="20" t="s">
        <v>200</v>
      </c>
      <c r="O5" s="20" t="s">
        <v>18</v>
      </c>
      <c r="P5" s="20"/>
      <c r="Q5" s="20"/>
      <c r="R5" s="26"/>
    </row>
    <row r="6" spans="1:18" s="10" customFormat="1" ht="16.5" customHeight="1">
      <c r="A6" s="26"/>
      <c r="B6" s="27"/>
      <c r="C6" s="32"/>
      <c r="D6" s="32"/>
      <c r="E6" s="20" t="s">
        <v>201</v>
      </c>
      <c r="F6" s="20"/>
      <c r="G6" s="20"/>
      <c r="H6" s="20"/>
      <c r="I6" s="20"/>
      <c r="J6" s="20"/>
      <c r="K6" s="20" t="s">
        <v>253</v>
      </c>
      <c r="L6" s="20" t="s">
        <v>264</v>
      </c>
      <c r="M6" s="20"/>
      <c r="N6" s="20"/>
      <c r="O6" s="20"/>
      <c r="P6" s="20" t="s">
        <v>254</v>
      </c>
      <c r="Q6" s="20" t="s">
        <v>204</v>
      </c>
      <c r="R6" s="26"/>
    </row>
    <row r="7" spans="1:18" s="10" customFormat="1" ht="16.5" customHeight="1">
      <c r="A7" s="26"/>
      <c r="B7" s="20" t="s">
        <v>205</v>
      </c>
      <c r="C7" s="20" t="s">
        <v>206</v>
      </c>
      <c r="D7" s="20" t="s">
        <v>255</v>
      </c>
      <c r="E7" s="20"/>
      <c r="F7" s="20" t="s">
        <v>256</v>
      </c>
      <c r="G7" s="20" t="s">
        <v>257</v>
      </c>
      <c r="H7" s="20" t="s">
        <v>258</v>
      </c>
      <c r="I7" s="20" t="s">
        <v>259</v>
      </c>
      <c r="J7" s="20" t="s">
        <v>260</v>
      </c>
      <c r="K7" s="20"/>
      <c r="L7" s="20"/>
      <c r="M7" s="20" t="s">
        <v>211</v>
      </c>
      <c r="N7" s="20" t="s">
        <v>261</v>
      </c>
      <c r="O7" s="20"/>
      <c r="P7" s="20"/>
      <c r="Q7" s="20"/>
      <c r="R7" s="26"/>
    </row>
    <row r="8" spans="1:18" s="10" customFormat="1" ht="16.5" customHeight="1">
      <c r="A8" s="26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6"/>
    </row>
    <row r="9" spans="1:18" ht="13.5">
      <c r="A9" s="6" t="s">
        <v>74</v>
      </c>
      <c r="R9" s="6" t="s">
        <v>76</v>
      </c>
    </row>
    <row r="10" spans="1:18" ht="13.5">
      <c r="A10" s="6" t="s">
        <v>0</v>
      </c>
      <c r="B10" s="1">
        <v>1014832</v>
      </c>
      <c r="C10" s="1" t="s">
        <v>24</v>
      </c>
      <c r="D10" s="1">
        <v>1014832</v>
      </c>
      <c r="E10" s="1" t="s">
        <v>24</v>
      </c>
      <c r="F10" s="1">
        <v>96015</v>
      </c>
      <c r="G10" s="1">
        <v>85706</v>
      </c>
      <c r="H10" s="1">
        <v>24995</v>
      </c>
      <c r="I10" s="1">
        <v>10591</v>
      </c>
      <c r="J10" s="1">
        <v>217307</v>
      </c>
      <c r="K10" s="1">
        <v>3979</v>
      </c>
      <c r="L10" s="1">
        <v>266998</v>
      </c>
      <c r="M10" s="1">
        <v>135496</v>
      </c>
      <c r="N10" s="1">
        <v>271126</v>
      </c>
      <c r="O10" s="1">
        <v>406622</v>
      </c>
      <c r="P10" s="1">
        <v>20317</v>
      </c>
      <c r="Q10" s="1">
        <v>1930055</v>
      </c>
      <c r="R10" s="6" t="s">
        <v>19</v>
      </c>
    </row>
    <row r="11" spans="1:18" ht="13.5">
      <c r="A11" s="6" t="s">
        <v>16</v>
      </c>
      <c r="B11" s="1">
        <v>255661</v>
      </c>
      <c r="C11" s="1" t="s">
        <v>24</v>
      </c>
      <c r="D11" s="1">
        <v>255661</v>
      </c>
      <c r="E11" s="1" t="s">
        <v>24</v>
      </c>
      <c r="F11" s="1">
        <v>19173</v>
      </c>
      <c r="G11" s="1">
        <v>28536</v>
      </c>
      <c r="H11" s="1" t="s">
        <v>24</v>
      </c>
      <c r="I11" s="1">
        <v>374</v>
      </c>
      <c r="J11" s="1">
        <v>48083</v>
      </c>
      <c r="K11" s="1">
        <v>5443</v>
      </c>
      <c r="L11" s="1">
        <v>14407</v>
      </c>
      <c r="M11" s="1">
        <v>19377</v>
      </c>
      <c r="N11" s="1">
        <v>7632</v>
      </c>
      <c r="O11" s="1">
        <v>27009</v>
      </c>
      <c r="P11" s="1">
        <v>31</v>
      </c>
      <c r="Q11" s="1">
        <v>350634</v>
      </c>
      <c r="R11" s="6" t="s">
        <v>40</v>
      </c>
    </row>
    <row r="12" spans="1:18" ht="13.5">
      <c r="A12" s="6" t="s">
        <v>1</v>
      </c>
      <c r="B12" s="1">
        <v>300400</v>
      </c>
      <c r="C12" s="1">
        <v>3944</v>
      </c>
      <c r="D12" s="1">
        <v>304344</v>
      </c>
      <c r="E12" s="1" t="s">
        <v>24</v>
      </c>
      <c r="F12" s="1">
        <v>23454</v>
      </c>
      <c r="G12" s="1">
        <v>19054</v>
      </c>
      <c r="H12" s="1">
        <v>15027</v>
      </c>
      <c r="I12" s="1">
        <v>1895</v>
      </c>
      <c r="J12" s="1">
        <v>59430</v>
      </c>
      <c r="K12" s="1">
        <v>3268</v>
      </c>
      <c r="L12" s="1">
        <v>85243</v>
      </c>
      <c r="M12" s="1">
        <v>53436</v>
      </c>
      <c r="N12" s="1">
        <v>65685</v>
      </c>
      <c r="O12" s="1">
        <v>119121</v>
      </c>
      <c r="P12" s="1">
        <v>2119</v>
      </c>
      <c r="Q12" s="1">
        <v>573525</v>
      </c>
      <c r="R12" s="6" t="s">
        <v>20</v>
      </c>
    </row>
    <row r="13" spans="1:18" ht="13.5">
      <c r="A13" s="6" t="s">
        <v>49</v>
      </c>
      <c r="B13" s="1">
        <v>221700</v>
      </c>
      <c r="C13" s="1">
        <v>4633</v>
      </c>
      <c r="D13" s="1">
        <v>226333</v>
      </c>
      <c r="E13" s="1" t="s">
        <v>24</v>
      </c>
      <c r="F13" s="1">
        <v>14500</v>
      </c>
      <c r="G13" s="1">
        <v>9943</v>
      </c>
      <c r="H13" s="1">
        <v>18696</v>
      </c>
      <c r="I13" s="1">
        <v>2174</v>
      </c>
      <c r="J13" s="1">
        <v>45313</v>
      </c>
      <c r="K13" s="1">
        <v>3987</v>
      </c>
      <c r="L13" s="1">
        <v>28511</v>
      </c>
      <c r="M13" s="1">
        <v>18267</v>
      </c>
      <c r="N13" s="1">
        <v>25493</v>
      </c>
      <c r="O13" s="1">
        <v>43760</v>
      </c>
      <c r="P13" s="1" t="s">
        <v>24</v>
      </c>
      <c r="Q13" s="1">
        <v>347904</v>
      </c>
      <c r="R13" s="6" t="s">
        <v>49</v>
      </c>
    </row>
    <row r="14" spans="1:18" ht="13.5">
      <c r="A14" s="6" t="s">
        <v>50</v>
      </c>
      <c r="B14" s="1">
        <v>141614</v>
      </c>
      <c r="C14" s="1" t="s">
        <v>24</v>
      </c>
      <c r="D14" s="1">
        <v>141614</v>
      </c>
      <c r="E14" s="1" t="s">
        <v>24</v>
      </c>
      <c r="F14" s="1">
        <v>11221</v>
      </c>
      <c r="G14" s="1">
        <v>4873</v>
      </c>
      <c r="H14" s="1">
        <v>5855</v>
      </c>
      <c r="I14" s="1">
        <v>1953</v>
      </c>
      <c r="J14" s="1">
        <v>23902</v>
      </c>
      <c r="K14" s="1">
        <v>411</v>
      </c>
      <c r="L14" s="1">
        <v>44978</v>
      </c>
      <c r="M14" s="1">
        <v>22701</v>
      </c>
      <c r="N14" s="1">
        <v>33958</v>
      </c>
      <c r="O14" s="1">
        <v>56659</v>
      </c>
      <c r="P14" s="1">
        <v>1836</v>
      </c>
      <c r="Q14" s="1">
        <v>269400</v>
      </c>
      <c r="R14" s="6" t="s">
        <v>68</v>
      </c>
    </row>
    <row r="15" spans="1:18" ht="13.5">
      <c r="A15" s="6" t="s">
        <v>11</v>
      </c>
      <c r="B15" s="1">
        <v>106650</v>
      </c>
      <c r="C15" s="1">
        <v>1224</v>
      </c>
      <c r="D15" s="1">
        <v>107874</v>
      </c>
      <c r="E15" s="1" t="s">
        <v>24</v>
      </c>
      <c r="F15" s="1">
        <v>11382</v>
      </c>
      <c r="G15" s="1">
        <v>4849</v>
      </c>
      <c r="H15" s="1">
        <v>5414</v>
      </c>
      <c r="I15" s="1">
        <v>749</v>
      </c>
      <c r="J15" s="1">
        <v>22394</v>
      </c>
      <c r="K15" s="1">
        <v>16940</v>
      </c>
      <c r="L15" s="1">
        <v>36728</v>
      </c>
      <c r="M15" s="1">
        <v>19768</v>
      </c>
      <c r="N15" s="1">
        <v>21332</v>
      </c>
      <c r="O15" s="1">
        <v>41100</v>
      </c>
      <c r="P15" s="1">
        <v>7582</v>
      </c>
      <c r="Q15" s="1">
        <v>232618</v>
      </c>
      <c r="R15" s="6" t="s">
        <v>33</v>
      </c>
    </row>
    <row r="16" spans="1:18" ht="13.5">
      <c r="A16" s="6" t="s">
        <v>41</v>
      </c>
      <c r="B16" s="1">
        <v>105871</v>
      </c>
      <c r="C16" s="1">
        <v>1115</v>
      </c>
      <c r="D16" s="1">
        <v>106986</v>
      </c>
      <c r="E16" s="1" t="s">
        <v>24</v>
      </c>
      <c r="F16" s="1">
        <v>9323</v>
      </c>
      <c r="G16" s="1">
        <v>5066</v>
      </c>
      <c r="H16" s="1">
        <v>6702</v>
      </c>
      <c r="I16" s="1">
        <v>642</v>
      </c>
      <c r="J16" s="1">
        <v>21733</v>
      </c>
      <c r="K16" s="1">
        <v>1364</v>
      </c>
      <c r="L16" s="1">
        <v>33211</v>
      </c>
      <c r="M16" s="1">
        <v>31286</v>
      </c>
      <c r="N16" s="1">
        <v>11540</v>
      </c>
      <c r="O16" s="1">
        <v>42826</v>
      </c>
      <c r="P16" s="1" t="s">
        <v>24</v>
      </c>
      <c r="Q16" s="1">
        <v>206120</v>
      </c>
      <c r="R16" s="6" t="s">
        <v>21</v>
      </c>
    </row>
    <row r="17" spans="1:18" ht="13.5">
      <c r="A17" s="6" t="s">
        <v>51</v>
      </c>
      <c r="B17" s="1">
        <v>97567</v>
      </c>
      <c r="C17" s="1">
        <v>848</v>
      </c>
      <c r="D17" s="1">
        <v>98415</v>
      </c>
      <c r="E17" s="1" t="s">
        <v>24</v>
      </c>
      <c r="F17" s="1">
        <v>7058</v>
      </c>
      <c r="G17" s="1">
        <v>4912</v>
      </c>
      <c r="H17" s="1">
        <v>4872</v>
      </c>
      <c r="I17" s="1">
        <v>348</v>
      </c>
      <c r="J17" s="1">
        <v>17190</v>
      </c>
      <c r="K17" s="1">
        <v>249</v>
      </c>
      <c r="L17" s="1">
        <v>27958</v>
      </c>
      <c r="M17" s="1">
        <v>13750</v>
      </c>
      <c r="N17" s="1">
        <v>12039</v>
      </c>
      <c r="O17" s="1">
        <v>25789</v>
      </c>
      <c r="P17" s="1" t="s">
        <v>24</v>
      </c>
      <c r="Q17" s="1">
        <v>169601</v>
      </c>
      <c r="R17" s="6" t="s">
        <v>69</v>
      </c>
    </row>
    <row r="18" spans="1:18" ht="13.5">
      <c r="A18" s="6" t="s">
        <v>6</v>
      </c>
      <c r="B18" s="1">
        <v>51463</v>
      </c>
      <c r="C18" s="1">
        <v>407</v>
      </c>
      <c r="D18" s="1">
        <v>51870</v>
      </c>
      <c r="E18" s="1" t="s">
        <v>24</v>
      </c>
      <c r="F18" s="1">
        <v>453</v>
      </c>
      <c r="G18" s="1">
        <v>433</v>
      </c>
      <c r="H18" s="1">
        <v>45</v>
      </c>
      <c r="I18" s="1">
        <v>324</v>
      </c>
      <c r="J18" s="1">
        <v>1255</v>
      </c>
      <c r="K18" s="1">
        <v>1168</v>
      </c>
      <c r="L18" s="1">
        <v>8389</v>
      </c>
      <c r="M18" s="1">
        <v>5638</v>
      </c>
      <c r="N18" s="1">
        <v>6273</v>
      </c>
      <c r="O18" s="1">
        <v>11911</v>
      </c>
      <c r="P18" s="1">
        <v>27</v>
      </c>
      <c r="Q18" s="1">
        <v>74620</v>
      </c>
      <c r="R18" s="6" t="s">
        <v>27</v>
      </c>
    </row>
    <row r="19" spans="1:18" ht="13.5">
      <c r="A19" s="6" t="s">
        <v>52</v>
      </c>
      <c r="B19" s="1">
        <v>53226</v>
      </c>
      <c r="C19" s="1">
        <v>424</v>
      </c>
      <c r="D19" s="1">
        <v>53650</v>
      </c>
      <c r="E19" s="1" t="s">
        <v>24</v>
      </c>
      <c r="F19" s="1">
        <v>3934</v>
      </c>
      <c r="G19" s="1">
        <v>3256</v>
      </c>
      <c r="H19" s="1" t="s">
        <v>24</v>
      </c>
      <c r="I19" s="1">
        <v>756</v>
      </c>
      <c r="J19" s="1">
        <v>7946</v>
      </c>
      <c r="K19" s="1">
        <v>3242</v>
      </c>
      <c r="L19" s="1">
        <v>24256</v>
      </c>
      <c r="M19" s="1">
        <v>6924</v>
      </c>
      <c r="N19" s="1">
        <v>22575</v>
      </c>
      <c r="O19" s="1">
        <v>29499</v>
      </c>
      <c r="P19" s="1">
        <v>2881</v>
      </c>
      <c r="Q19" s="1">
        <v>121474</v>
      </c>
      <c r="R19" s="6" t="s">
        <v>52</v>
      </c>
    </row>
    <row r="20" spans="1:18" ht="13.5">
      <c r="A20" s="6" t="s">
        <v>53</v>
      </c>
      <c r="B20" s="1">
        <v>54827</v>
      </c>
      <c r="C20" s="1">
        <v>393</v>
      </c>
      <c r="D20" s="1">
        <v>55220</v>
      </c>
      <c r="E20" s="1">
        <v>35</v>
      </c>
      <c r="F20" s="1">
        <v>2507</v>
      </c>
      <c r="G20" s="1">
        <v>2016</v>
      </c>
      <c r="H20" s="1">
        <v>1074</v>
      </c>
      <c r="I20" s="1">
        <v>137</v>
      </c>
      <c r="J20" s="1">
        <v>5734</v>
      </c>
      <c r="K20" s="1">
        <v>138</v>
      </c>
      <c r="L20" s="1">
        <v>13274</v>
      </c>
      <c r="M20" s="1">
        <v>9639</v>
      </c>
      <c r="N20" s="1">
        <v>6790</v>
      </c>
      <c r="O20" s="1">
        <v>16429</v>
      </c>
      <c r="P20" s="1" t="s">
        <v>24</v>
      </c>
      <c r="Q20" s="1">
        <v>90830</v>
      </c>
      <c r="R20" s="6" t="s">
        <v>70</v>
      </c>
    </row>
    <row r="21" spans="1:18" ht="13.5">
      <c r="A21" s="6" t="s">
        <v>15</v>
      </c>
      <c r="B21" s="1">
        <v>51443</v>
      </c>
      <c r="C21" s="1">
        <v>730</v>
      </c>
      <c r="D21" s="1">
        <v>52173</v>
      </c>
      <c r="E21" s="1" t="s">
        <v>24</v>
      </c>
      <c r="F21" s="1">
        <v>3060</v>
      </c>
      <c r="G21" s="1">
        <v>3239</v>
      </c>
      <c r="H21" s="1">
        <v>2227</v>
      </c>
      <c r="I21" s="1">
        <v>222</v>
      </c>
      <c r="J21" s="1">
        <v>8748</v>
      </c>
      <c r="K21" s="1">
        <v>2395</v>
      </c>
      <c r="L21" s="1">
        <v>28820</v>
      </c>
      <c r="M21" s="1">
        <v>6358</v>
      </c>
      <c r="N21" s="1">
        <v>34763</v>
      </c>
      <c r="O21" s="1">
        <v>41121</v>
      </c>
      <c r="P21" s="1">
        <v>3245</v>
      </c>
      <c r="Q21" s="1">
        <v>136502</v>
      </c>
      <c r="R21" s="6" t="s">
        <v>39</v>
      </c>
    </row>
    <row r="22" spans="1:18" ht="13.5">
      <c r="A22" s="6" t="s">
        <v>10</v>
      </c>
      <c r="B22" s="1">
        <v>51247</v>
      </c>
      <c r="C22" s="1" t="s">
        <v>24</v>
      </c>
      <c r="D22" s="1">
        <v>51247</v>
      </c>
      <c r="E22" s="1">
        <v>13</v>
      </c>
      <c r="F22" s="1">
        <v>2066</v>
      </c>
      <c r="G22" s="1">
        <v>1554</v>
      </c>
      <c r="H22" s="1">
        <v>1730</v>
      </c>
      <c r="I22" s="1">
        <v>304</v>
      </c>
      <c r="J22" s="1">
        <v>5654</v>
      </c>
      <c r="K22" s="1">
        <v>163</v>
      </c>
      <c r="L22" s="1">
        <v>17875</v>
      </c>
      <c r="M22" s="1">
        <v>10547</v>
      </c>
      <c r="N22" s="1">
        <v>14053</v>
      </c>
      <c r="O22" s="1">
        <v>24600</v>
      </c>
      <c r="P22" s="1" t="s">
        <v>24</v>
      </c>
      <c r="Q22" s="1">
        <v>99552</v>
      </c>
      <c r="R22" s="6" t="s">
        <v>31</v>
      </c>
    </row>
    <row r="23" spans="1:18" ht="13.5">
      <c r="A23" s="6" t="s">
        <v>54</v>
      </c>
      <c r="B23" s="1">
        <v>54929</v>
      </c>
      <c r="C23" s="1">
        <v>86</v>
      </c>
      <c r="D23" s="1">
        <v>55015</v>
      </c>
      <c r="E23" s="1" t="s">
        <v>24</v>
      </c>
      <c r="F23" s="1">
        <v>1408</v>
      </c>
      <c r="G23" s="1">
        <v>435</v>
      </c>
      <c r="H23" s="1">
        <v>1088</v>
      </c>
      <c r="I23" s="1">
        <v>6</v>
      </c>
      <c r="J23" s="1">
        <v>2937</v>
      </c>
      <c r="K23" s="1">
        <v>235</v>
      </c>
      <c r="L23" s="1">
        <v>7686</v>
      </c>
      <c r="M23" s="1">
        <v>5186</v>
      </c>
      <c r="N23" s="1">
        <v>5552</v>
      </c>
      <c r="O23" s="1">
        <v>10738</v>
      </c>
      <c r="P23" s="1">
        <v>258</v>
      </c>
      <c r="Q23" s="1">
        <v>76829</v>
      </c>
      <c r="R23" s="6" t="s">
        <v>54</v>
      </c>
    </row>
    <row r="24" spans="1:18" ht="13.5">
      <c r="A24" s="6" t="s">
        <v>55</v>
      </c>
      <c r="B24" s="1">
        <v>47579</v>
      </c>
      <c r="C24" s="1">
        <v>78</v>
      </c>
      <c r="D24" s="1">
        <v>47657</v>
      </c>
      <c r="E24" s="1" t="s">
        <v>24</v>
      </c>
      <c r="F24" s="1">
        <v>844</v>
      </c>
      <c r="G24" s="1">
        <v>1830</v>
      </c>
      <c r="H24" s="1">
        <v>415</v>
      </c>
      <c r="I24" s="1">
        <v>75</v>
      </c>
      <c r="J24" s="1">
        <v>3164</v>
      </c>
      <c r="K24" s="1">
        <v>68</v>
      </c>
      <c r="L24" s="1">
        <v>3483</v>
      </c>
      <c r="M24" s="1">
        <v>6075</v>
      </c>
      <c r="N24" s="1">
        <v>4430</v>
      </c>
      <c r="O24" s="1">
        <v>10505</v>
      </c>
      <c r="P24" s="1">
        <v>2116</v>
      </c>
      <c r="Q24" s="1">
        <v>66993</v>
      </c>
      <c r="R24" s="6" t="s">
        <v>55</v>
      </c>
    </row>
    <row r="25" spans="1:18" ht="13.5">
      <c r="A25" s="6" t="s">
        <v>56</v>
      </c>
      <c r="B25" s="1">
        <v>44496</v>
      </c>
      <c r="C25" s="1">
        <v>360</v>
      </c>
      <c r="D25" s="1">
        <v>44856</v>
      </c>
      <c r="E25" s="1">
        <v>24</v>
      </c>
      <c r="F25" s="1">
        <v>1859</v>
      </c>
      <c r="G25" s="1">
        <v>2711</v>
      </c>
      <c r="H25" s="1">
        <v>4959</v>
      </c>
      <c r="I25" s="1">
        <v>376</v>
      </c>
      <c r="J25" s="1">
        <v>9905</v>
      </c>
      <c r="K25" s="1">
        <v>161</v>
      </c>
      <c r="L25" s="1">
        <v>14458</v>
      </c>
      <c r="M25" s="1">
        <v>6937</v>
      </c>
      <c r="N25" s="1">
        <v>16198</v>
      </c>
      <c r="O25" s="1">
        <v>23135</v>
      </c>
      <c r="P25" s="1">
        <v>178</v>
      </c>
      <c r="Q25" s="1">
        <v>92717</v>
      </c>
      <c r="R25" s="6" t="s">
        <v>71</v>
      </c>
    </row>
    <row r="26" spans="1:18" ht="13.5">
      <c r="A26" s="6" t="s">
        <v>57</v>
      </c>
      <c r="B26" s="1">
        <v>18358</v>
      </c>
      <c r="C26" s="1" t="s">
        <v>24</v>
      </c>
      <c r="D26" s="1">
        <v>18358</v>
      </c>
      <c r="E26" s="1" t="s">
        <v>24</v>
      </c>
      <c r="F26" s="1">
        <v>291</v>
      </c>
      <c r="G26" s="1" t="s">
        <v>24</v>
      </c>
      <c r="H26" s="1">
        <v>936</v>
      </c>
      <c r="I26" s="1">
        <v>102</v>
      </c>
      <c r="J26" s="1">
        <v>1329</v>
      </c>
      <c r="K26" s="1">
        <v>935</v>
      </c>
      <c r="L26" s="1">
        <v>678</v>
      </c>
      <c r="M26" s="1">
        <v>651</v>
      </c>
      <c r="N26" s="1">
        <v>10</v>
      </c>
      <c r="O26" s="1">
        <v>661</v>
      </c>
      <c r="P26" s="1" t="s">
        <v>24</v>
      </c>
      <c r="Q26" s="1">
        <v>21961</v>
      </c>
      <c r="R26" s="6" t="s">
        <v>57</v>
      </c>
    </row>
    <row r="27" spans="1:18" ht="13.5">
      <c r="A27" s="6" t="s">
        <v>58</v>
      </c>
      <c r="B27" s="1">
        <v>74638</v>
      </c>
      <c r="C27" s="1" t="s">
        <v>24</v>
      </c>
      <c r="D27" s="1">
        <v>74638</v>
      </c>
      <c r="E27" s="1" t="s">
        <v>24</v>
      </c>
      <c r="F27" s="1">
        <v>4415</v>
      </c>
      <c r="G27" s="1">
        <v>2762</v>
      </c>
      <c r="H27" s="1">
        <v>2055</v>
      </c>
      <c r="I27" s="1">
        <v>596</v>
      </c>
      <c r="J27" s="1">
        <v>9828</v>
      </c>
      <c r="K27" s="1">
        <v>1375</v>
      </c>
      <c r="L27" s="1">
        <v>13152</v>
      </c>
      <c r="M27" s="1">
        <v>9218</v>
      </c>
      <c r="N27" s="1">
        <v>29640</v>
      </c>
      <c r="O27" s="1">
        <v>38858</v>
      </c>
      <c r="P27" s="1" t="s">
        <v>24</v>
      </c>
      <c r="Q27" s="1">
        <v>137851</v>
      </c>
      <c r="R27" s="6" t="s">
        <v>58</v>
      </c>
    </row>
    <row r="28" spans="1:18" ht="13.5">
      <c r="A28" s="6" t="s">
        <v>59</v>
      </c>
      <c r="B28" s="1">
        <v>32911</v>
      </c>
      <c r="C28" s="1" t="s">
        <v>24</v>
      </c>
      <c r="D28" s="1">
        <v>32911</v>
      </c>
      <c r="E28" s="1" t="s">
        <v>24</v>
      </c>
      <c r="F28" s="1">
        <v>1123</v>
      </c>
      <c r="G28" s="1">
        <v>1004</v>
      </c>
      <c r="H28" s="1" t="s">
        <v>24</v>
      </c>
      <c r="I28" s="1">
        <v>59</v>
      </c>
      <c r="J28" s="1">
        <v>2186</v>
      </c>
      <c r="K28" s="1">
        <v>95</v>
      </c>
      <c r="L28" s="1">
        <v>9128</v>
      </c>
      <c r="M28" s="1">
        <v>5036</v>
      </c>
      <c r="N28" s="1">
        <v>7411</v>
      </c>
      <c r="O28" s="1">
        <v>12447</v>
      </c>
      <c r="P28" s="1">
        <v>2796</v>
      </c>
      <c r="Q28" s="1">
        <v>59563</v>
      </c>
      <c r="R28" s="6" t="s">
        <v>59</v>
      </c>
    </row>
    <row r="29" spans="1:18" ht="13.5">
      <c r="A29" s="6" t="s">
        <v>60</v>
      </c>
      <c r="B29" s="1">
        <v>18836</v>
      </c>
      <c r="C29" s="1" t="s">
        <v>24</v>
      </c>
      <c r="D29" s="1">
        <v>18836</v>
      </c>
      <c r="E29" s="1" t="s">
        <v>24</v>
      </c>
      <c r="F29" s="1">
        <v>258</v>
      </c>
      <c r="G29" s="1">
        <v>3444</v>
      </c>
      <c r="H29" s="1">
        <v>757</v>
      </c>
      <c r="I29" s="1">
        <v>52</v>
      </c>
      <c r="J29" s="1">
        <v>4511</v>
      </c>
      <c r="K29" s="1">
        <v>404</v>
      </c>
      <c r="L29" s="1">
        <v>1477</v>
      </c>
      <c r="M29" s="1">
        <v>544</v>
      </c>
      <c r="N29" s="1">
        <v>558</v>
      </c>
      <c r="O29" s="1">
        <v>1102</v>
      </c>
      <c r="P29" s="1">
        <v>22</v>
      </c>
      <c r="Q29" s="1">
        <v>26352</v>
      </c>
      <c r="R29" s="6" t="s">
        <v>60</v>
      </c>
    </row>
    <row r="30" spans="1:18" ht="13.5">
      <c r="A30" s="6" t="s">
        <v>61</v>
      </c>
      <c r="B30" s="1">
        <v>32548</v>
      </c>
      <c r="C30" s="1">
        <v>310</v>
      </c>
      <c r="D30" s="1">
        <v>32858</v>
      </c>
      <c r="E30" s="1" t="s">
        <v>24</v>
      </c>
      <c r="F30" s="1">
        <v>314</v>
      </c>
      <c r="G30" s="1">
        <v>832</v>
      </c>
      <c r="H30" s="1">
        <v>1575</v>
      </c>
      <c r="I30" s="1">
        <v>250</v>
      </c>
      <c r="J30" s="1">
        <v>2971</v>
      </c>
      <c r="K30" s="1">
        <v>360</v>
      </c>
      <c r="L30" s="1">
        <v>5520</v>
      </c>
      <c r="M30" s="1">
        <v>5486</v>
      </c>
      <c r="N30" s="1">
        <v>3792</v>
      </c>
      <c r="O30" s="1">
        <v>9278</v>
      </c>
      <c r="P30" s="1">
        <v>192</v>
      </c>
      <c r="Q30" s="1">
        <v>51179</v>
      </c>
      <c r="R30" s="6" t="s">
        <v>72</v>
      </c>
    </row>
    <row r="31" spans="1:18" ht="13.5">
      <c r="A31" s="6" t="s">
        <v>62</v>
      </c>
      <c r="B31" s="1">
        <v>24635</v>
      </c>
      <c r="C31" s="1">
        <v>68</v>
      </c>
      <c r="D31" s="1">
        <v>24703</v>
      </c>
      <c r="E31" s="1" t="s">
        <v>24</v>
      </c>
      <c r="F31" s="1">
        <v>241</v>
      </c>
      <c r="G31" s="1">
        <v>608</v>
      </c>
      <c r="H31" s="1">
        <v>1163</v>
      </c>
      <c r="I31" s="1">
        <v>70</v>
      </c>
      <c r="J31" s="1">
        <v>2082</v>
      </c>
      <c r="K31" s="1">
        <v>284</v>
      </c>
      <c r="L31" s="1">
        <v>10040</v>
      </c>
      <c r="M31" s="1">
        <v>5408</v>
      </c>
      <c r="N31" s="1">
        <v>6852</v>
      </c>
      <c r="O31" s="1">
        <v>12260</v>
      </c>
      <c r="P31" s="1">
        <v>821</v>
      </c>
      <c r="Q31" s="1">
        <v>50190</v>
      </c>
      <c r="R31" s="6" t="s">
        <v>62</v>
      </c>
    </row>
    <row r="32" spans="1:18" ht="13.5">
      <c r="A32" s="6" t="s">
        <v>63</v>
      </c>
      <c r="B32" s="1">
        <v>30213</v>
      </c>
      <c r="C32" s="1" t="s">
        <v>24</v>
      </c>
      <c r="D32" s="1">
        <v>30213</v>
      </c>
      <c r="E32" s="1">
        <v>3</v>
      </c>
      <c r="F32" s="1">
        <v>808</v>
      </c>
      <c r="G32" s="1">
        <v>1075</v>
      </c>
      <c r="H32" s="1">
        <v>324</v>
      </c>
      <c r="I32" s="1">
        <v>87</v>
      </c>
      <c r="J32" s="1">
        <v>2294</v>
      </c>
      <c r="K32" s="1">
        <v>78</v>
      </c>
      <c r="L32" s="1">
        <v>3813</v>
      </c>
      <c r="M32" s="1">
        <v>3270</v>
      </c>
      <c r="N32" s="1">
        <v>5072</v>
      </c>
      <c r="O32" s="1">
        <v>8342</v>
      </c>
      <c r="P32" s="1">
        <v>4499</v>
      </c>
      <c r="Q32" s="1">
        <v>49242</v>
      </c>
      <c r="R32" s="6" t="s">
        <v>63</v>
      </c>
    </row>
    <row r="33" spans="1:18" ht="13.5">
      <c r="A33" s="6" t="s">
        <v>5</v>
      </c>
      <c r="B33" s="1">
        <v>51691</v>
      </c>
      <c r="C33" s="1">
        <v>311</v>
      </c>
      <c r="D33" s="1">
        <v>52002</v>
      </c>
      <c r="E33" s="1">
        <v>7</v>
      </c>
      <c r="F33" s="1">
        <v>1263</v>
      </c>
      <c r="G33" s="1">
        <v>709</v>
      </c>
      <c r="H33" s="1">
        <v>1821</v>
      </c>
      <c r="I33" s="1">
        <v>234</v>
      </c>
      <c r="J33" s="1">
        <v>4027</v>
      </c>
      <c r="K33" s="1">
        <v>168</v>
      </c>
      <c r="L33" s="1">
        <v>14161</v>
      </c>
      <c r="M33" s="1">
        <v>10756</v>
      </c>
      <c r="N33" s="1">
        <v>9245</v>
      </c>
      <c r="O33" s="1">
        <v>20001</v>
      </c>
      <c r="P33" s="1">
        <v>1296</v>
      </c>
      <c r="Q33" s="1">
        <v>91662</v>
      </c>
      <c r="R33" s="6" t="s">
        <v>26</v>
      </c>
    </row>
    <row r="34" spans="1:18" ht="13.5">
      <c r="A34" s="6" t="s">
        <v>64</v>
      </c>
      <c r="B34" s="1">
        <v>25991</v>
      </c>
      <c r="C34" s="1">
        <v>58</v>
      </c>
      <c r="D34" s="1">
        <v>26049</v>
      </c>
      <c r="E34" s="1">
        <v>8</v>
      </c>
      <c r="F34" s="1">
        <v>356</v>
      </c>
      <c r="G34" s="1">
        <v>425</v>
      </c>
      <c r="H34" s="1">
        <v>502</v>
      </c>
      <c r="I34" s="1">
        <v>42</v>
      </c>
      <c r="J34" s="1">
        <v>1325</v>
      </c>
      <c r="K34" s="1" t="s">
        <v>24</v>
      </c>
      <c r="L34" s="1">
        <v>4298</v>
      </c>
      <c r="M34" s="1">
        <v>2839</v>
      </c>
      <c r="N34" s="1">
        <v>4171</v>
      </c>
      <c r="O34" s="1">
        <v>7010</v>
      </c>
      <c r="P34" s="1">
        <v>1509</v>
      </c>
      <c r="Q34" s="1">
        <v>40199</v>
      </c>
      <c r="R34" s="6" t="s">
        <v>64</v>
      </c>
    </row>
    <row r="35" spans="1:18" ht="13.5">
      <c r="A35" s="6" t="s">
        <v>65</v>
      </c>
      <c r="B35" s="1">
        <v>23920</v>
      </c>
      <c r="C35" s="1">
        <v>388</v>
      </c>
      <c r="D35" s="1">
        <v>24308</v>
      </c>
      <c r="E35" s="1" t="s">
        <v>24</v>
      </c>
      <c r="F35" s="1">
        <v>991</v>
      </c>
      <c r="G35" s="1">
        <v>1042</v>
      </c>
      <c r="H35" s="1">
        <v>288</v>
      </c>
      <c r="I35" s="1">
        <v>120</v>
      </c>
      <c r="J35" s="1">
        <v>2441</v>
      </c>
      <c r="K35" s="1">
        <v>583</v>
      </c>
      <c r="L35" s="1">
        <v>6796</v>
      </c>
      <c r="M35" s="1">
        <v>3633</v>
      </c>
      <c r="N35" s="1">
        <v>3129</v>
      </c>
      <c r="O35" s="1">
        <v>6762</v>
      </c>
      <c r="P35" s="1" t="s">
        <v>24</v>
      </c>
      <c r="Q35" s="1">
        <v>40890</v>
      </c>
      <c r="R35" s="6" t="s">
        <v>65</v>
      </c>
    </row>
    <row r="36" spans="1:18" ht="13.5">
      <c r="A36" s="6" t="s">
        <v>73</v>
      </c>
      <c r="B36" s="1">
        <v>34328</v>
      </c>
      <c r="C36" s="1">
        <v>10</v>
      </c>
      <c r="D36" s="1">
        <v>34338</v>
      </c>
      <c r="E36" s="1" t="s">
        <v>24</v>
      </c>
      <c r="F36" s="1">
        <v>928</v>
      </c>
      <c r="G36" s="1">
        <v>978</v>
      </c>
      <c r="H36" s="1">
        <v>480</v>
      </c>
      <c r="I36" s="1">
        <v>28</v>
      </c>
      <c r="J36" s="1">
        <v>2414</v>
      </c>
      <c r="K36" s="1">
        <v>78</v>
      </c>
      <c r="L36" s="1">
        <v>3528</v>
      </c>
      <c r="M36" s="1">
        <v>3267</v>
      </c>
      <c r="N36" s="1">
        <v>4058</v>
      </c>
      <c r="O36" s="1">
        <v>7325</v>
      </c>
      <c r="P36" s="1">
        <v>3579</v>
      </c>
      <c r="Q36" s="1">
        <v>51262</v>
      </c>
      <c r="R36" s="6" t="s">
        <v>73</v>
      </c>
    </row>
    <row r="37" spans="1:18" ht="13.5">
      <c r="A37" s="6" t="s">
        <v>66</v>
      </c>
      <c r="B37" s="1">
        <v>22968</v>
      </c>
      <c r="C37" s="1" t="s">
        <v>24</v>
      </c>
      <c r="D37" s="1">
        <v>22968</v>
      </c>
      <c r="E37" s="1">
        <v>8</v>
      </c>
      <c r="F37" s="1">
        <v>1332</v>
      </c>
      <c r="G37" s="1">
        <v>1879</v>
      </c>
      <c r="H37" s="1" t="s">
        <v>24</v>
      </c>
      <c r="I37" s="1" t="s">
        <v>24</v>
      </c>
      <c r="J37" s="1">
        <v>3211</v>
      </c>
      <c r="K37" s="1">
        <v>1148</v>
      </c>
      <c r="L37" s="1">
        <v>561</v>
      </c>
      <c r="M37" s="1">
        <v>1722</v>
      </c>
      <c r="N37" s="1">
        <v>1882</v>
      </c>
      <c r="O37" s="1">
        <v>3604</v>
      </c>
      <c r="P37" s="1">
        <v>825</v>
      </c>
      <c r="Q37" s="1">
        <v>32325</v>
      </c>
      <c r="R37" s="6" t="s">
        <v>66</v>
      </c>
    </row>
    <row r="38" spans="1:18" ht="13.5">
      <c r="A38" s="6" t="s">
        <v>67</v>
      </c>
      <c r="B38" s="1">
        <v>3044542</v>
      </c>
      <c r="C38" s="1">
        <v>15387</v>
      </c>
      <c r="D38" s="1">
        <v>3059929</v>
      </c>
      <c r="E38" s="1">
        <v>98</v>
      </c>
      <c r="F38" s="1">
        <v>220577</v>
      </c>
      <c r="G38" s="1">
        <v>193171</v>
      </c>
      <c r="H38" s="1">
        <v>103000</v>
      </c>
      <c r="I38" s="1">
        <v>22566</v>
      </c>
      <c r="J38" s="1">
        <v>539314</v>
      </c>
      <c r="K38" s="1">
        <v>48719</v>
      </c>
      <c r="L38" s="1">
        <v>729427</v>
      </c>
      <c r="M38" s="1">
        <v>423215</v>
      </c>
      <c r="N38" s="1">
        <v>635259</v>
      </c>
      <c r="O38" s="1">
        <v>1058474</v>
      </c>
      <c r="P38" s="1">
        <v>56129</v>
      </c>
      <c r="Q38" s="1">
        <v>5492050</v>
      </c>
      <c r="R38" s="6" t="s">
        <v>75</v>
      </c>
    </row>
    <row r="39" ht="13.5">
      <c r="R39" s="5"/>
    </row>
    <row r="40" spans="2:17" ht="13.5">
      <c r="B40" s="1">
        <f>SUM(B10:B37)</f>
        <v>3044542</v>
      </c>
      <c r="C40" s="1">
        <f aca="true" t="shared" si="0" ref="C40:I40">SUM(C10:C37)</f>
        <v>15387</v>
      </c>
      <c r="D40" s="1">
        <f t="shared" si="0"/>
        <v>3059929</v>
      </c>
      <c r="E40" s="1">
        <f t="shared" si="0"/>
        <v>98</v>
      </c>
      <c r="F40" s="1">
        <f t="shared" si="0"/>
        <v>220577</v>
      </c>
      <c r="G40" s="1">
        <f t="shared" si="0"/>
        <v>193171</v>
      </c>
      <c r="H40" s="1">
        <f t="shared" si="0"/>
        <v>103000</v>
      </c>
      <c r="I40" s="1">
        <f t="shared" si="0"/>
        <v>22566</v>
      </c>
      <c r="J40" s="1">
        <f aca="true" t="shared" si="1" ref="J40:Q40">SUM(J10:J37)</f>
        <v>539314</v>
      </c>
      <c r="K40" s="1">
        <f t="shared" si="1"/>
        <v>48719</v>
      </c>
      <c r="L40" s="1">
        <f t="shared" si="1"/>
        <v>729427</v>
      </c>
      <c r="M40" s="1">
        <f t="shared" si="1"/>
        <v>423215</v>
      </c>
      <c r="N40" s="1">
        <f t="shared" si="1"/>
        <v>635259</v>
      </c>
      <c r="O40" s="1">
        <f t="shared" si="1"/>
        <v>1058474</v>
      </c>
      <c r="P40" s="1">
        <f t="shared" si="1"/>
        <v>56129</v>
      </c>
      <c r="Q40" s="1">
        <f t="shared" si="1"/>
        <v>5492050</v>
      </c>
    </row>
    <row r="41" spans="2:17" ht="13.5">
      <c r="B41" s="1">
        <f>B38-B40</f>
        <v>0</v>
      </c>
      <c r="C41" s="1">
        <f aca="true" t="shared" si="2" ref="C41:I41">C38-C40</f>
        <v>0</v>
      </c>
      <c r="D41" s="1">
        <f t="shared" si="2"/>
        <v>0</v>
      </c>
      <c r="E41" s="1">
        <f t="shared" si="2"/>
        <v>0</v>
      </c>
      <c r="F41" s="1">
        <f t="shared" si="2"/>
        <v>0</v>
      </c>
      <c r="G41" s="1">
        <f t="shared" si="2"/>
        <v>0</v>
      </c>
      <c r="H41" s="1">
        <f t="shared" si="2"/>
        <v>0</v>
      </c>
      <c r="I41" s="1">
        <f t="shared" si="2"/>
        <v>0</v>
      </c>
      <c r="J41" s="1">
        <f>J38-J40</f>
        <v>0</v>
      </c>
      <c r="K41" s="1">
        <f>K38-K40</f>
        <v>0</v>
      </c>
      <c r="L41" s="1">
        <f>L38-L40</f>
        <v>0</v>
      </c>
      <c r="M41" s="1">
        <f>M38-M40</f>
        <v>0</v>
      </c>
      <c r="N41" s="1">
        <f>N38-N40</f>
        <v>0</v>
      </c>
      <c r="O41" s="1">
        <f>O38-O40</f>
        <v>0</v>
      </c>
      <c r="P41" s="1">
        <f>P38-P40</f>
        <v>0</v>
      </c>
      <c r="Q41" s="1">
        <f>Q38-Q40</f>
        <v>0</v>
      </c>
    </row>
  </sheetData>
  <sheetProtection/>
  <mergeCells count="40">
    <mergeCell ref="B7:B8"/>
    <mergeCell ref="C7:C8"/>
    <mergeCell ref="D7:D8"/>
    <mergeCell ref="F7:F8"/>
    <mergeCell ref="G7:G8"/>
    <mergeCell ref="E6:E8"/>
    <mergeCell ref="M7:M8"/>
    <mergeCell ref="N7:N8"/>
    <mergeCell ref="M3:O4"/>
    <mergeCell ref="P6:P8"/>
    <mergeCell ref="Q6:Q8"/>
    <mergeCell ref="M5:M6"/>
    <mergeCell ref="N5:N6"/>
    <mergeCell ref="O5:O8"/>
    <mergeCell ref="F5:F6"/>
    <mergeCell ref="G5:G6"/>
    <mergeCell ref="H5:H6"/>
    <mergeCell ref="K6:K8"/>
    <mergeCell ref="L6:L8"/>
    <mergeCell ref="H7:H8"/>
    <mergeCell ref="I7:I8"/>
    <mergeCell ref="J7:J8"/>
    <mergeCell ref="I5:I6"/>
    <mergeCell ref="J5:J6"/>
    <mergeCell ref="A1:I1"/>
    <mergeCell ref="J1:R1"/>
    <mergeCell ref="A2:I2"/>
    <mergeCell ref="J2:R2"/>
    <mergeCell ref="A3:A8"/>
    <mergeCell ref="B3:D4"/>
    <mergeCell ref="E3:E5"/>
    <mergeCell ref="F3:J4"/>
    <mergeCell ref="K3:K5"/>
    <mergeCell ref="L3:L5"/>
    <mergeCell ref="P3:P5"/>
    <mergeCell ref="Q3:Q5"/>
    <mergeCell ref="R3:R8"/>
    <mergeCell ref="B5:B6"/>
    <mergeCell ref="C5:C6"/>
    <mergeCell ref="D5:D6"/>
  </mergeCells>
  <printOptions/>
  <pageMargins left="0.7" right="0.7" top="0.75" bottom="0.75" header="0.3" footer="0.3"/>
  <pageSetup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43"/>
  <sheetViews>
    <sheetView tabSelected="1" workbookViewId="0" topLeftCell="A28">
      <selection activeCell="D42" sqref="D42"/>
    </sheetView>
  </sheetViews>
  <sheetFormatPr defaultColWidth="11.421875" defaultRowHeight="15"/>
  <cols>
    <col min="1" max="1" width="22.8515625" style="0" customWidth="1"/>
    <col min="2" max="8" width="10.8515625" style="1" customWidth="1"/>
  </cols>
  <sheetData>
    <row r="1" spans="1:8" s="14" customFormat="1" ht="16.5" customHeight="1">
      <c r="A1" s="35" t="s">
        <v>280</v>
      </c>
      <c r="B1" s="35"/>
      <c r="C1" s="35"/>
      <c r="D1" s="35"/>
      <c r="E1" s="35"/>
      <c r="F1" s="35"/>
      <c r="G1" s="35"/>
      <c r="H1" s="35"/>
    </row>
    <row r="2" spans="1:8" s="14" customFormat="1" ht="16.5" customHeight="1">
      <c r="A2" s="35" t="s">
        <v>281</v>
      </c>
      <c r="B2" s="35"/>
      <c r="C2" s="35"/>
      <c r="D2" s="35"/>
      <c r="E2" s="35"/>
      <c r="F2" s="35"/>
      <c r="G2" s="35"/>
      <c r="H2" s="35"/>
    </row>
    <row r="3" spans="1:8" s="15" customFormat="1" ht="16.5" customHeight="1">
      <c r="A3" s="32" t="s">
        <v>265</v>
      </c>
      <c r="B3" s="32"/>
      <c r="C3" s="32"/>
      <c r="D3" s="32"/>
      <c r="E3" s="32"/>
      <c r="F3" s="32"/>
      <c r="G3" s="32"/>
      <c r="H3" s="32"/>
    </row>
    <row r="4" spans="1:8" s="11" customFormat="1" ht="16.5" customHeight="1">
      <c r="A4" s="26" t="s">
        <v>266</v>
      </c>
      <c r="B4" s="36" t="s">
        <v>236</v>
      </c>
      <c r="C4" s="25" t="s">
        <v>267</v>
      </c>
      <c r="D4" s="25"/>
      <c r="E4" s="25"/>
      <c r="F4" s="25"/>
      <c r="G4" s="36" t="s">
        <v>268</v>
      </c>
      <c r="H4" s="36"/>
    </row>
    <row r="5" spans="1:8" s="11" customFormat="1" ht="16.5" customHeight="1">
      <c r="A5" s="26"/>
      <c r="B5" s="36"/>
      <c r="C5" s="25"/>
      <c r="D5" s="25"/>
      <c r="E5" s="25"/>
      <c r="F5" s="25"/>
      <c r="G5" s="36"/>
      <c r="H5" s="36"/>
    </row>
    <row r="6" spans="1:8" s="11" customFormat="1" ht="16.5" customHeight="1">
      <c r="A6" s="26"/>
      <c r="B6" s="36"/>
      <c r="C6" s="26" t="s">
        <v>269</v>
      </c>
      <c r="D6" s="26" t="s">
        <v>249</v>
      </c>
      <c r="E6" s="36" t="s">
        <v>270</v>
      </c>
      <c r="F6" s="26" t="s">
        <v>18</v>
      </c>
      <c r="G6" s="26" t="s">
        <v>271</v>
      </c>
      <c r="H6" s="26" t="s">
        <v>272</v>
      </c>
    </row>
    <row r="7" spans="1:8" s="11" customFormat="1" ht="16.5" customHeight="1">
      <c r="A7" s="26" t="s">
        <v>220</v>
      </c>
      <c r="B7" s="26" t="s">
        <v>152</v>
      </c>
      <c r="C7" s="26"/>
      <c r="D7" s="26"/>
      <c r="E7" s="36"/>
      <c r="F7" s="26"/>
      <c r="G7" s="26"/>
      <c r="H7" s="26"/>
    </row>
    <row r="8" spans="1:8" s="11" customFormat="1" ht="16.5" customHeight="1">
      <c r="A8" s="26"/>
      <c r="B8" s="26"/>
      <c r="C8" s="26" t="s">
        <v>273</v>
      </c>
      <c r="D8" s="26" t="s">
        <v>274</v>
      </c>
      <c r="E8" s="26" t="s">
        <v>275</v>
      </c>
      <c r="F8" s="26"/>
      <c r="G8" s="26" t="s">
        <v>276</v>
      </c>
      <c r="H8" s="26" t="s">
        <v>277</v>
      </c>
    </row>
    <row r="9" spans="1:8" s="11" customFormat="1" ht="16.5" customHeight="1">
      <c r="A9" s="26"/>
      <c r="B9" s="26"/>
      <c r="C9" s="26"/>
      <c r="D9" s="26"/>
      <c r="E9" s="26"/>
      <c r="F9" s="26"/>
      <c r="G9" s="26"/>
      <c r="H9" s="26"/>
    </row>
    <row r="10" spans="1:8" s="11" customFormat="1" ht="16.5" customHeight="1">
      <c r="A10" s="11">
        <v>1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1">
        <v>8</v>
      </c>
    </row>
    <row r="11" ht="13.5">
      <c r="A11" s="6" t="s">
        <v>278</v>
      </c>
    </row>
    <row r="12" spans="1:8" ht="13.5">
      <c r="A12" s="6" t="s">
        <v>0</v>
      </c>
      <c r="B12" s="1">
        <v>172285</v>
      </c>
      <c r="C12" s="1">
        <v>96015</v>
      </c>
      <c r="D12" s="1">
        <v>85706</v>
      </c>
      <c r="E12" s="1">
        <v>24995</v>
      </c>
      <c r="F12" s="1">
        <v>206716</v>
      </c>
      <c r="G12" s="1">
        <v>-76270</v>
      </c>
      <c r="H12" s="1">
        <v>34431</v>
      </c>
    </row>
    <row r="13" spans="1:8" ht="13.5">
      <c r="A13" s="6" t="s">
        <v>16</v>
      </c>
      <c r="B13" s="1">
        <v>38764</v>
      </c>
      <c r="C13" s="1">
        <v>19173</v>
      </c>
      <c r="D13" s="1">
        <v>28536</v>
      </c>
      <c r="E13" s="1" t="s">
        <v>24</v>
      </c>
      <c r="F13" s="1">
        <v>47709</v>
      </c>
      <c r="G13" s="1">
        <v>-19591</v>
      </c>
      <c r="H13" s="1">
        <v>8945</v>
      </c>
    </row>
    <row r="14" spans="1:8" ht="13.5">
      <c r="A14" s="6" t="s">
        <v>1</v>
      </c>
      <c r="B14" s="1">
        <v>54292</v>
      </c>
      <c r="C14" s="1">
        <v>23454</v>
      </c>
      <c r="D14" s="1">
        <v>19054</v>
      </c>
      <c r="E14" s="1">
        <v>15027</v>
      </c>
      <c r="F14" s="1">
        <v>57535</v>
      </c>
      <c r="G14" s="1">
        <v>-30838</v>
      </c>
      <c r="H14" s="1">
        <v>3243</v>
      </c>
    </row>
    <row r="15" spans="1:8" ht="13.5">
      <c r="A15" s="6" t="s">
        <v>49</v>
      </c>
      <c r="B15" s="1">
        <v>36864</v>
      </c>
      <c r="C15" s="1">
        <v>14500</v>
      </c>
      <c r="D15" s="1">
        <v>9943</v>
      </c>
      <c r="E15" s="1">
        <v>18696</v>
      </c>
      <c r="F15" s="1">
        <v>43139</v>
      </c>
      <c r="G15" s="1">
        <v>-22364</v>
      </c>
      <c r="H15" s="1">
        <v>6275</v>
      </c>
    </row>
    <row r="16" spans="1:8" ht="13.5">
      <c r="A16" s="6" t="s">
        <v>50</v>
      </c>
      <c r="B16" s="1">
        <v>19002</v>
      </c>
      <c r="C16" s="1">
        <v>11221</v>
      </c>
      <c r="D16" s="1">
        <v>4873</v>
      </c>
      <c r="E16" s="1">
        <v>5855</v>
      </c>
      <c r="F16" s="1">
        <v>21949</v>
      </c>
      <c r="G16" s="1">
        <v>-7781</v>
      </c>
      <c r="H16" s="1">
        <v>2947</v>
      </c>
    </row>
    <row r="17" spans="1:8" ht="13.5">
      <c r="A17" s="6" t="s">
        <v>11</v>
      </c>
      <c r="B17" s="1">
        <v>19715</v>
      </c>
      <c r="C17" s="1">
        <v>11382</v>
      </c>
      <c r="D17" s="1">
        <v>4849</v>
      </c>
      <c r="E17" s="1">
        <v>5414</v>
      </c>
      <c r="F17" s="1">
        <v>21645</v>
      </c>
      <c r="G17" s="1">
        <v>-8333</v>
      </c>
      <c r="H17" s="1">
        <v>1930</v>
      </c>
    </row>
    <row r="18" spans="1:8" ht="13.5">
      <c r="A18" s="6" t="s">
        <v>41</v>
      </c>
      <c r="B18" s="1">
        <v>12826</v>
      </c>
      <c r="C18" s="1">
        <v>9323</v>
      </c>
      <c r="D18" s="1">
        <v>5066</v>
      </c>
      <c r="E18" s="1">
        <v>6702</v>
      </c>
      <c r="F18" s="1">
        <v>21091</v>
      </c>
      <c r="G18" s="1">
        <v>-3503</v>
      </c>
      <c r="H18" s="1">
        <v>8265</v>
      </c>
    </row>
    <row r="19" spans="1:8" ht="13.5">
      <c r="A19" s="6" t="s">
        <v>51</v>
      </c>
      <c r="B19" s="1">
        <v>12862</v>
      </c>
      <c r="C19" s="1">
        <v>7058</v>
      </c>
      <c r="D19" s="1">
        <v>4912</v>
      </c>
      <c r="E19" s="1">
        <v>4872</v>
      </c>
      <c r="F19" s="1">
        <v>16842</v>
      </c>
      <c r="G19" s="1">
        <v>-5804</v>
      </c>
      <c r="H19" s="1">
        <v>3980</v>
      </c>
    </row>
    <row r="20" spans="1:8" ht="13.5">
      <c r="A20" s="6" t="s">
        <v>6</v>
      </c>
      <c r="B20" s="1">
        <v>799</v>
      </c>
      <c r="C20" s="1">
        <v>453</v>
      </c>
      <c r="D20" s="1">
        <v>433</v>
      </c>
      <c r="E20" s="1">
        <v>45</v>
      </c>
      <c r="F20" s="1">
        <v>931</v>
      </c>
      <c r="G20" s="1">
        <v>-346</v>
      </c>
      <c r="H20" s="1">
        <v>132</v>
      </c>
    </row>
    <row r="21" spans="1:8" ht="13.5">
      <c r="A21" s="6" t="s">
        <v>52</v>
      </c>
      <c r="B21" s="1">
        <v>9999</v>
      </c>
      <c r="C21" s="1">
        <v>3934</v>
      </c>
      <c r="D21" s="1">
        <v>3256</v>
      </c>
      <c r="E21" s="1" t="s">
        <v>24</v>
      </c>
      <c r="F21" s="1">
        <v>7190</v>
      </c>
      <c r="G21" s="1">
        <v>-6065</v>
      </c>
      <c r="H21" s="1">
        <v>-2809</v>
      </c>
    </row>
    <row r="22" spans="1:8" ht="13.5">
      <c r="A22" s="6" t="s">
        <v>53</v>
      </c>
      <c r="B22" s="1">
        <v>8855</v>
      </c>
      <c r="C22" s="1">
        <v>2507</v>
      </c>
      <c r="D22" s="1">
        <v>2016</v>
      </c>
      <c r="E22" s="1">
        <v>1074</v>
      </c>
      <c r="F22" s="1">
        <v>5597</v>
      </c>
      <c r="G22" s="1">
        <v>-6348</v>
      </c>
      <c r="H22" s="1">
        <v>-3258</v>
      </c>
    </row>
    <row r="23" spans="1:8" ht="13.5">
      <c r="A23" s="6" t="s">
        <v>15</v>
      </c>
      <c r="B23" s="1">
        <v>10837</v>
      </c>
      <c r="C23" s="1">
        <v>3060</v>
      </c>
      <c r="D23" s="1">
        <v>3239</v>
      </c>
      <c r="E23" s="1">
        <v>2227</v>
      </c>
      <c r="F23" s="1">
        <v>8526</v>
      </c>
      <c r="G23" s="1">
        <v>-7777</v>
      </c>
      <c r="H23" s="1">
        <v>-2311</v>
      </c>
    </row>
    <row r="24" spans="1:8" ht="13.5">
      <c r="A24" s="6" t="s">
        <v>10</v>
      </c>
      <c r="B24" s="1">
        <v>4834</v>
      </c>
      <c r="C24" s="1">
        <v>2066</v>
      </c>
      <c r="D24" s="1">
        <v>1554</v>
      </c>
      <c r="E24" s="1">
        <v>1730</v>
      </c>
      <c r="F24" s="1">
        <v>5350</v>
      </c>
      <c r="G24" s="1">
        <v>-2768</v>
      </c>
      <c r="H24" s="1">
        <v>516</v>
      </c>
    </row>
    <row r="25" spans="1:8" ht="13.5">
      <c r="A25" s="6" t="s">
        <v>54</v>
      </c>
      <c r="B25" s="1">
        <v>4374</v>
      </c>
      <c r="C25" s="1">
        <v>1408</v>
      </c>
      <c r="D25" s="1">
        <v>435</v>
      </c>
      <c r="E25" s="1">
        <v>1088</v>
      </c>
      <c r="F25" s="1">
        <v>2931</v>
      </c>
      <c r="G25" s="1">
        <v>-2966</v>
      </c>
      <c r="H25" s="1">
        <v>-1443</v>
      </c>
    </row>
    <row r="26" spans="1:8" ht="13.5">
      <c r="A26" s="6" t="s">
        <v>55</v>
      </c>
      <c r="B26" s="1">
        <v>3561</v>
      </c>
      <c r="C26" s="1">
        <v>844</v>
      </c>
      <c r="D26" s="1">
        <v>1830</v>
      </c>
      <c r="E26" s="1">
        <v>415</v>
      </c>
      <c r="F26" s="1">
        <v>3089</v>
      </c>
      <c r="G26" s="1">
        <v>-2717</v>
      </c>
      <c r="H26" s="1">
        <v>-472</v>
      </c>
    </row>
    <row r="27" spans="1:8" ht="13.5">
      <c r="A27" s="6" t="s">
        <v>56</v>
      </c>
      <c r="B27" s="1">
        <v>8940</v>
      </c>
      <c r="C27" s="1">
        <v>1859</v>
      </c>
      <c r="D27" s="1">
        <v>2711</v>
      </c>
      <c r="E27" s="1">
        <v>4959</v>
      </c>
      <c r="F27" s="1">
        <v>9529</v>
      </c>
      <c r="G27" s="1">
        <v>-7081</v>
      </c>
      <c r="H27" s="1">
        <v>589</v>
      </c>
    </row>
    <row r="28" spans="1:8" ht="13.5">
      <c r="A28" s="6" t="s">
        <v>57</v>
      </c>
      <c r="B28" s="1">
        <v>3686</v>
      </c>
      <c r="C28" s="1">
        <v>291</v>
      </c>
      <c r="D28" s="1" t="s">
        <v>24</v>
      </c>
      <c r="E28" s="1">
        <v>936</v>
      </c>
      <c r="F28" s="1">
        <v>1227</v>
      </c>
      <c r="G28" s="1">
        <v>-3395</v>
      </c>
      <c r="H28" s="1">
        <v>-2459</v>
      </c>
    </row>
    <row r="29" spans="1:8" ht="13.5">
      <c r="A29" s="6" t="s">
        <v>58</v>
      </c>
      <c r="B29" s="1">
        <v>21359</v>
      </c>
      <c r="C29" s="1">
        <v>4415</v>
      </c>
      <c r="D29" s="1">
        <v>2762</v>
      </c>
      <c r="E29" s="1">
        <v>2055</v>
      </c>
      <c r="F29" s="1">
        <v>9232</v>
      </c>
      <c r="G29" s="1">
        <v>-16944</v>
      </c>
      <c r="H29" s="1">
        <v>-12127</v>
      </c>
    </row>
    <row r="30" spans="1:8" ht="13.5">
      <c r="A30" s="6" t="s">
        <v>59</v>
      </c>
      <c r="B30" s="1">
        <v>4055</v>
      </c>
      <c r="C30" s="1">
        <v>1123</v>
      </c>
      <c r="D30" s="1">
        <v>1004</v>
      </c>
      <c r="E30" s="1" t="s">
        <v>24</v>
      </c>
      <c r="F30" s="1">
        <v>2127</v>
      </c>
      <c r="G30" s="1">
        <v>-2932</v>
      </c>
      <c r="H30" s="1">
        <v>-1928</v>
      </c>
    </row>
    <row r="31" spans="1:8" ht="13.5">
      <c r="A31" s="6" t="s">
        <v>60</v>
      </c>
      <c r="B31" s="1">
        <v>3380</v>
      </c>
      <c r="C31" s="1">
        <v>258</v>
      </c>
      <c r="D31" s="1">
        <v>3444</v>
      </c>
      <c r="E31" s="1">
        <v>757</v>
      </c>
      <c r="F31" s="1">
        <v>4459</v>
      </c>
      <c r="G31" s="1">
        <v>-3122</v>
      </c>
      <c r="H31" s="1">
        <v>1079</v>
      </c>
    </row>
    <row r="32" spans="1:8" ht="13.5">
      <c r="A32" s="6" t="s">
        <v>61</v>
      </c>
      <c r="B32" s="1">
        <v>3482</v>
      </c>
      <c r="C32" s="1">
        <v>314</v>
      </c>
      <c r="D32" s="1">
        <v>832</v>
      </c>
      <c r="E32" s="1">
        <v>1575</v>
      </c>
      <c r="F32" s="1">
        <v>2721</v>
      </c>
      <c r="G32" s="1">
        <v>-3168</v>
      </c>
      <c r="H32" s="1">
        <v>-761</v>
      </c>
    </row>
    <row r="33" spans="1:8" ht="13.5">
      <c r="A33" s="6" t="s">
        <v>62</v>
      </c>
      <c r="B33" s="1">
        <v>4900</v>
      </c>
      <c r="C33" s="1">
        <v>241</v>
      </c>
      <c r="D33" s="1">
        <v>608</v>
      </c>
      <c r="E33" s="1">
        <v>1163</v>
      </c>
      <c r="F33" s="1">
        <v>2012</v>
      </c>
      <c r="G33" s="1">
        <v>-4659</v>
      </c>
      <c r="H33" s="1">
        <v>-2888</v>
      </c>
    </row>
    <row r="34" spans="1:8" ht="13.5">
      <c r="A34" s="6" t="s">
        <v>63</v>
      </c>
      <c r="B34" s="1">
        <v>3334</v>
      </c>
      <c r="C34" s="1">
        <v>808</v>
      </c>
      <c r="D34" s="1">
        <v>1075</v>
      </c>
      <c r="E34" s="1">
        <v>324</v>
      </c>
      <c r="F34" s="1">
        <v>2207</v>
      </c>
      <c r="G34" s="1">
        <v>-2526</v>
      </c>
      <c r="H34" s="1">
        <v>-1127</v>
      </c>
    </row>
    <row r="35" spans="1:8" ht="13.5">
      <c r="A35" s="6" t="s">
        <v>5</v>
      </c>
      <c r="B35" s="1">
        <v>5595</v>
      </c>
      <c r="C35" s="1">
        <v>1263</v>
      </c>
      <c r="D35" s="1">
        <v>709</v>
      </c>
      <c r="E35" s="1">
        <v>1821</v>
      </c>
      <c r="F35" s="1">
        <v>3793</v>
      </c>
      <c r="G35" s="1">
        <v>-4332</v>
      </c>
      <c r="H35" s="1">
        <v>-1802</v>
      </c>
    </row>
    <row r="36" spans="1:8" ht="13.5">
      <c r="A36" s="6" t="s">
        <v>64</v>
      </c>
      <c r="B36" s="1">
        <v>2889</v>
      </c>
      <c r="C36" s="1">
        <v>356</v>
      </c>
      <c r="D36" s="1">
        <v>425</v>
      </c>
      <c r="E36" s="1">
        <v>502</v>
      </c>
      <c r="F36" s="1">
        <v>1283</v>
      </c>
      <c r="G36" s="1">
        <v>-2533</v>
      </c>
      <c r="H36" s="1">
        <v>-1606</v>
      </c>
    </row>
    <row r="37" spans="1:8" ht="13.5">
      <c r="A37" s="6" t="s">
        <v>65</v>
      </c>
      <c r="B37" s="1">
        <v>4721</v>
      </c>
      <c r="C37" s="1">
        <v>991</v>
      </c>
      <c r="D37" s="1">
        <v>1042</v>
      </c>
      <c r="E37" s="1">
        <v>288</v>
      </c>
      <c r="F37" s="1">
        <v>2321</v>
      </c>
      <c r="G37" s="1">
        <v>-3730</v>
      </c>
      <c r="H37" s="1">
        <v>-2400</v>
      </c>
    </row>
    <row r="38" spans="1:8" ht="13.5">
      <c r="A38" s="6" t="s">
        <v>73</v>
      </c>
      <c r="B38" s="1">
        <v>4446</v>
      </c>
      <c r="C38" s="1">
        <v>928</v>
      </c>
      <c r="D38" s="1">
        <v>978</v>
      </c>
      <c r="E38" s="1">
        <v>480</v>
      </c>
      <c r="F38" s="1">
        <v>2386</v>
      </c>
      <c r="G38" s="1">
        <v>-3518</v>
      </c>
      <c r="H38" s="1">
        <v>-2060</v>
      </c>
    </row>
    <row r="39" spans="1:8" ht="13.5">
      <c r="A39" s="6" t="s">
        <v>66</v>
      </c>
      <c r="B39" s="1">
        <v>215</v>
      </c>
      <c r="C39" s="1">
        <v>1332</v>
      </c>
      <c r="D39" s="1">
        <v>1879</v>
      </c>
      <c r="E39" s="1" t="s">
        <v>24</v>
      </c>
      <c r="F39" s="1">
        <v>3211</v>
      </c>
      <c r="G39" s="1">
        <v>1117</v>
      </c>
      <c r="H39" s="1">
        <v>2996</v>
      </c>
    </row>
    <row r="40" spans="1:8" ht="13.5">
      <c r="A40" s="6" t="s">
        <v>279</v>
      </c>
      <c r="B40" s="1">
        <v>480871</v>
      </c>
      <c r="C40" s="1">
        <v>220577</v>
      </c>
      <c r="D40" s="1">
        <v>193171</v>
      </c>
      <c r="E40" s="1">
        <v>103000</v>
      </c>
      <c r="F40" s="1">
        <v>516748</v>
      </c>
      <c r="G40" s="1">
        <v>-260294</v>
      </c>
      <c r="H40" s="1">
        <v>35877</v>
      </c>
    </row>
    <row r="42" spans="2:8" ht="13.5">
      <c r="B42" s="1">
        <f>SUM(B12:B39)</f>
        <v>480871</v>
      </c>
      <c r="C42" s="1">
        <f aca="true" t="shared" si="0" ref="C42:H42">SUM(C12:C39)</f>
        <v>220577</v>
      </c>
      <c r="D42" s="1">
        <f t="shared" si="0"/>
        <v>193171</v>
      </c>
      <c r="E42" s="1">
        <f t="shared" si="0"/>
        <v>103000</v>
      </c>
      <c r="F42" s="1">
        <f t="shared" si="0"/>
        <v>516748</v>
      </c>
      <c r="G42" s="1">
        <f t="shared" si="0"/>
        <v>-260294</v>
      </c>
      <c r="H42" s="1">
        <f t="shared" si="0"/>
        <v>35877</v>
      </c>
    </row>
    <row r="43" spans="2:8" ht="13.5">
      <c r="B43" s="1">
        <f>B40-B42</f>
        <v>0</v>
      </c>
      <c r="C43" s="1">
        <f aca="true" t="shared" si="1" ref="C43:H43">C40-C42</f>
        <v>0</v>
      </c>
      <c r="D43" s="1">
        <f t="shared" si="1"/>
        <v>0</v>
      </c>
      <c r="E43" s="1">
        <f t="shared" si="1"/>
        <v>0</v>
      </c>
      <c r="F43" s="1">
        <f t="shared" si="1"/>
        <v>0</v>
      </c>
      <c r="G43" s="1">
        <f t="shared" si="1"/>
        <v>0</v>
      </c>
      <c r="H43" s="1">
        <f t="shared" si="1"/>
        <v>0</v>
      </c>
    </row>
  </sheetData>
  <sheetProtection/>
  <mergeCells count="20">
    <mergeCell ref="D8:D9"/>
    <mergeCell ref="E8:E9"/>
    <mergeCell ref="G8:G9"/>
    <mergeCell ref="H8:H9"/>
    <mergeCell ref="A1:H1"/>
    <mergeCell ref="A2:H2"/>
    <mergeCell ref="A3:H3"/>
    <mergeCell ref="A4:A6"/>
    <mergeCell ref="B4:B6"/>
    <mergeCell ref="C4:F5"/>
    <mergeCell ref="G4:H5"/>
    <mergeCell ref="C6:C7"/>
    <mergeCell ref="D6:D7"/>
    <mergeCell ref="E6:E7"/>
    <mergeCell ref="F6:F9"/>
    <mergeCell ref="G6:G7"/>
    <mergeCell ref="H6:H7"/>
    <mergeCell ref="A7:A9"/>
    <mergeCell ref="B7:B9"/>
    <mergeCell ref="C8:C9"/>
  </mergeCells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Marcus Roller</cp:lastModifiedBy>
  <dcterms:created xsi:type="dcterms:W3CDTF">2012-02-04T16:45:29Z</dcterms:created>
  <dcterms:modified xsi:type="dcterms:W3CDTF">2013-11-20T11:25:36Z</dcterms:modified>
  <cp:category/>
  <cp:version/>
  <cp:contentType/>
  <cp:contentStatus/>
</cp:coreProperties>
</file>