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8780" windowHeight="7120" firstSheet="5" activeTab="8"/>
  </bookViews>
  <sheets>
    <sheet name="Cant.Dep.Fonct." sheetId="1" r:id="rId1"/>
    <sheet name="Cant.Dep.Fonct.2" sheetId="2" r:id="rId2"/>
    <sheet name="Cant.Dep.Econ." sheetId="3" r:id="rId3"/>
    <sheet name="Cant.Recettes" sheetId="4" r:id="rId4"/>
    <sheet name="Villes.Dep.Exced." sheetId="5" r:id="rId5"/>
    <sheet name="Villes.Dep.Fonct." sheetId="6" r:id="rId6"/>
    <sheet name="Villes.Dep.Econ." sheetId="7" r:id="rId7"/>
    <sheet name="Villes.Recettes" sheetId="8" r:id="rId8"/>
    <sheet name="Villes.Interets" sheetId="9" r:id="rId9"/>
  </sheets>
  <definedNames/>
  <calcPr fullCalcOnLoad="1"/>
</workbook>
</file>

<file path=xl/comments5.xml><?xml version="1.0" encoding="utf-8"?>
<comments xmlns="http://schemas.openxmlformats.org/spreadsheetml/2006/main">
  <authors>
    <author>USER</author>
  </authors>
  <commentList>
    <comment ref="I23" authorId="0">
      <text>
        <r>
          <rPr>
            <b/>
            <sz val="8"/>
            <rFont val="Tahoma"/>
            <family val="2"/>
          </rPr>
          <t>Ab 1983 ohne "Ospedale civico"</t>
        </r>
      </text>
    </comment>
    <comment ref="Q23" authorId="0">
      <text>
        <r>
          <rPr>
            <b/>
            <sz val="8"/>
            <rFont val="Tahoma"/>
            <family val="2"/>
          </rPr>
          <t>Des 1983 sans "Ospedale civico"</t>
        </r>
      </text>
    </comment>
  </commentList>
</comments>
</file>

<file path=xl/sharedStrings.xml><?xml version="1.0" encoding="utf-8"?>
<sst xmlns="http://schemas.openxmlformats.org/spreadsheetml/2006/main" count="981" uniqueCount="274">
  <si>
    <t>Bern</t>
  </si>
  <si>
    <t>Luzern</t>
  </si>
  <si>
    <t>Uri</t>
  </si>
  <si>
    <t>Schwyz</t>
  </si>
  <si>
    <t>Nidwalden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</si>
  <si>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</si>
  <si>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</si>
  <si>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</si>
  <si>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</si>
  <si>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</si>
  <si>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</si>
  <si>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</si>
  <si>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Graubünden</t>
  </si>
  <si>
    <t>Aargau</t>
  </si>
  <si>
    <t>Thurgau</t>
  </si>
  <si>
    <t>Tessin</t>
  </si>
  <si>
    <t>Waadt</t>
  </si>
  <si>
    <t>Wallis</t>
  </si>
  <si>
    <t>Genf</t>
  </si>
  <si>
    <t>Jura</t>
  </si>
  <si>
    <t>Total</t>
  </si>
  <si>
    <t>Zurich</t>
  </si>
  <si>
    <t>Berne</t>
  </si>
  <si>
    <t>Lucerne</t>
  </si>
  <si>
    <t>Obwald</t>
  </si>
  <si>
    <t>Nidwald</t>
  </si>
  <si>
    <t>Glaris</t>
  </si>
  <si>
    <t>Soleure</t>
  </si>
  <si>
    <t>Bâle-Ville</t>
  </si>
  <si>
    <t>Schaffhouse</t>
  </si>
  <si>
    <t>Saint-Gall</t>
  </si>
  <si>
    <t>-</t>
  </si>
  <si>
    <t>Vaud</t>
  </si>
  <si>
    <t>Neuchâtel</t>
  </si>
  <si>
    <t>Obwalden</t>
  </si>
  <si>
    <t>Appenzell I.Rh.</t>
  </si>
  <si>
    <t>Neuenburg</t>
  </si>
  <si>
    <t>Zoug</t>
  </si>
  <si>
    <t>Appenzell Rh.-E.</t>
  </si>
  <si>
    <t>Appenzell Rh.-I.</t>
  </si>
  <si>
    <t>Argovie</t>
  </si>
  <si>
    <t>Thurgovie</t>
  </si>
  <si>
    <t>Valais</t>
  </si>
  <si>
    <t>Genève</t>
  </si>
  <si>
    <t>Zürich</t>
  </si>
  <si>
    <t>Glarus</t>
  </si>
  <si>
    <t>St. Gallen</t>
  </si>
  <si>
    <t>Bâle-Campagne</t>
  </si>
  <si>
    <t>Grisons</t>
  </si>
  <si>
    <t>Fribourg</t>
  </si>
  <si>
    <t>Funktionale Gliederung</t>
  </si>
  <si>
    <t>Classification fonctionnelle</t>
  </si>
  <si>
    <t>Kantone</t>
  </si>
  <si>
    <t>Behörden, allgemeine Verwaltung</t>
  </si>
  <si>
    <t>Rechtspflege</t>
  </si>
  <si>
    <t>Polizei, Feuerwehr</t>
  </si>
  <si>
    <t>Landesverteidigung</t>
  </si>
  <si>
    <t xml:space="preserve">Unterricht und Forschung </t>
  </si>
  <si>
    <t xml:space="preserve">Kultur, Erholung, Sport </t>
  </si>
  <si>
    <t xml:space="preserve">Kirche </t>
  </si>
  <si>
    <t>Gesundheits-wesen</t>
  </si>
  <si>
    <t xml:space="preserve">Hygiene der Umwelt </t>
  </si>
  <si>
    <t>Cantons</t>
  </si>
  <si>
    <t>Défense nationale</t>
  </si>
  <si>
    <t>Enseignement et recherche</t>
  </si>
  <si>
    <t>Hygiène du milieu</t>
  </si>
  <si>
    <t xml:space="preserve"> Milit. Landes-  verteidigung</t>
  </si>
  <si>
    <t>Zivile Landes-verteidigung</t>
  </si>
  <si>
    <t xml:space="preserve"> Total </t>
  </si>
  <si>
    <t xml:space="preserve"> Volks-schulen  </t>
  </si>
  <si>
    <t>Berufliches Bildungswesen</t>
  </si>
  <si>
    <t>Mittel-schulen</t>
  </si>
  <si>
    <t>Hochschulen, Forschung</t>
  </si>
  <si>
    <t xml:space="preserve">Gewässerschutz, Kehricht </t>
  </si>
  <si>
    <t>Autorités, administration générale</t>
  </si>
  <si>
    <t>Justice</t>
  </si>
  <si>
    <t>Police, service du feu</t>
  </si>
  <si>
    <t>Culture, loisirs, sports</t>
  </si>
  <si>
    <t>Culte</t>
  </si>
  <si>
    <t>Santé</t>
  </si>
  <si>
    <t xml:space="preserve">Défense natio-naIe civile </t>
  </si>
  <si>
    <t xml:space="preserve">Ecoles publiques </t>
  </si>
  <si>
    <t>Formation pro-fessionnelle</t>
  </si>
  <si>
    <t>Ecoles moyennes</t>
  </si>
  <si>
    <t>Universités, recherche</t>
  </si>
  <si>
    <t>Protection das eaux, ordures</t>
  </si>
  <si>
    <t>In 1000 Franken</t>
  </si>
  <si>
    <t>En 1000 francs</t>
  </si>
  <si>
    <t>Défense natio-naIe militaire</t>
  </si>
  <si>
    <t>Funktionale Gliederung (Forts.)</t>
  </si>
  <si>
    <t>Classification fonctionnelle (suite)</t>
  </si>
  <si>
    <t>Soziale Wohlfahrt</t>
  </si>
  <si>
    <t>Raumplanung, regional Ent-wicklung</t>
  </si>
  <si>
    <t>Verkehr, Energie</t>
  </si>
  <si>
    <t>Landwirtschaft</t>
  </si>
  <si>
    <t>Forstwirtschaft, Jagd, Fischerei</t>
  </si>
  <si>
    <t>Gewässer- und Lawinenverbau-ungen</t>
  </si>
  <si>
    <t>Tourismus, In-dustrie, Ge-werbe, Handel</t>
  </si>
  <si>
    <t>Finanzausgaben</t>
  </si>
  <si>
    <t>Anlangen des Finanzvermögens</t>
  </si>
  <si>
    <t>Ausgaben, total</t>
  </si>
  <si>
    <t>Prévoyance Sociale</t>
  </si>
  <si>
    <t>Traffic, énergie</t>
  </si>
  <si>
    <t>Dépenses du service financier</t>
  </si>
  <si>
    <t>Sozialver-sicherungen</t>
  </si>
  <si>
    <t>Fürsorge</t>
  </si>
  <si>
    <t>Wohnungsbau</t>
  </si>
  <si>
    <t>Strassen</t>
  </si>
  <si>
    <t>Bahnen</t>
  </si>
  <si>
    <t>Passiv-zinsen</t>
  </si>
  <si>
    <t>Aménagement du territoire, développment régional</t>
  </si>
  <si>
    <t>Agriculture</t>
  </si>
  <si>
    <t>Sylviculture, chasse, pêche</t>
  </si>
  <si>
    <t>Cours d'eau, avalanches</t>
  </si>
  <si>
    <t>Tourisme, in-dustrie, artisa-nat, commerce</t>
  </si>
  <si>
    <t>Dépenses, total</t>
  </si>
  <si>
    <t>Assurances sociales</t>
  </si>
  <si>
    <t>Assistance sociale</t>
  </si>
  <si>
    <t>Construction de logements</t>
  </si>
  <si>
    <t>Routes</t>
  </si>
  <si>
    <t>Chemins de fer</t>
  </si>
  <si>
    <t>Intérêts passifs</t>
  </si>
  <si>
    <t>Placements affé-rents à la for-tune financière</t>
  </si>
  <si>
    <t>Volkswirtschaftliche Gliederung</t>
  </si>
  <si>
    <t>Classification économique</t>
  </si>
  <si>
    <t>Besoldungen</t>
  </si>
  <si>
    <t>Konsum von Gütern und Diensten</t>
  </si>
  <si>
    <t>Investitionen</t>
  </si>
  <si>
    <t>Uebertragungen</t>
  </si>
  <si>
    <t>Transferts</t>
  </si>
  <si>
    <t>Darlehen und Beteiligungen</t>
  </si>
  <si>
    <t>Ausgaben total</t>
  </si>
  <si>
    <t>Laufende Ausgaben, total</t>
  </si>
  <si>
    <t>Investitions-ausgaben, total</t>
  </si>
  <si>
    <t>an Dritte</t>
  </si>
  <si>
    <t>an öffentiche Haushalte</t>
  </si>
  <si>
    <t>an öffentliche Betriebe</t>
  </si>
  <si>
    <t>à des tiers</t>
  </si>
  <si>
    <t>aux collectivités publiques</t>
  </si>
  <si>
    <t>aux exploitations publiques</t>
  </si>
  <si>
    <t>Rénumérations</t>
  </si>
  <si>
    <t>Consommation de biens et services</t>
  </si>
  <si>
    <t>Investissements</t>
  </si>
  <si>
    <t>für laufende Ausgaben</t>
  </si>
  <si>
    <t>für Investi-tionsausgaben</t>
  </si>
  <si>
    <t>Prêts et participations</t>
  </si>
  <si>
    <t>Dépenses total</t>
  </si>
  <si>
    <t>Dépenses courantes, total</t>
  </si>
  <si>
    <t>Dépenses d'in-vestissements, total</t>
  </si>
  <si>
    <t>pour dépenses courantes</t>
  </si>
  <si>
    <t>pour dépenses d'investissem.</t>
  </si>
  <si>
    <t>Steuern - Impôts</t>
  </si>
  <si>
    <t>Regalien u. Patente</t>
  </si>
  <si>
    <t>Erträge - Rendements</t>
  </si>
  <si>
    <t>Anteile an Bundeseinnahmen</t>
  </si>
  <si>
    <t>Beiträge der öffentlichen Hand</t>
  </si>
  <si>
    <t>Entgelte - Dédommagements</t>
  </si>
  <si>
    <t>Veräusserung von Finanz-vermögen</t>
  </si>
  <si>
    <t>Einnahmen, total</t>
  </si>
  <si>
    <t>Contributions des collectivités publiques</t>
  </si>
  <si>
    <t>Steuern auf Einkommen und Vermögen</t>
  </si>
  <si>
    <t>Aufwandsteuern</t>
  </si>
  <si>
    <t>Kapitalzinsen Dividenden</t>
  </si>
  <si>
    <t>Bundesbeiträge</t>
  </si>
  <si>
    <t>Rückvergütungen des Bundes</t>
  </si>
  <si>
    <t>Gebühren, Beiträge</t>
  </si>
  <si>
    <t>Uebrige Entgelte</t>
  </si>
  <si>
    <t>Régales et patentes</t>
  </si>
  <si>
    <t>Parts aux recettes fédérales</t>
  </si>
  <si>
    <t>Aliénation d'é-léments de la fortune financ.</t>
  </si>
  <si>
    <t>Recettes, total</t>
  </si>
  <si>
    <t>Impôts sur le revenu et la fortune</t>
  </si>
  <si>
    <t>Impôts sur la dépense</t>
  </si>
  <si>
    <t>Intérêts Dividendes</t>
  </si>
  <si>
    <t>Subventions de la Confédération</t>
  </si>
  <si>
    <t>Remboursements de la Conféd.</t>
  </si>
  <si>
    <t>Contributions des communes</t>
  </si>
  <si>
    <t>Emoluments, contributions</t>
  </si>
  <si>
    <t>Autres recettes imputables</t>
  </si>
  <si>
    <t>Gemeide-beiträge 1)</t>
  </si>
  <si>
    <t>AUSGABEN UND RECHNUNGSUEBERSCHUESSE DER STAEDTE UND KANTONSHAUPTORTE</t>
  </si>
  <si>
    <t>DEPENSES ET EXCEDENTS DES COMPTES DES VILLES ET CHEFS-LIEUX DES CANTONS</t>
  </si>
  <si>
    <t>Städte und Kantonshauptorte</t>
  </si>
  <si>
    <t>Augbaben - Dépenses</t>
  </si>
  <si>
    <t>Einnahmen - und Ausgabenüberschüsse</t>
  </si>
  <si>
    <t>Villes et chefs-lieux des cantons</t>
  </si>
  <si>
    <t>Excédents de dépenses et de recettes</t>
  </si>
  <si>
    <t>Städte</t>
  </si>
  <si>
    <t>Villes</t>
  </si>
  <si>
    <t>Lausanne</t>
  </si>
  <si>
    <t>Winterthur</t>
  </si>
  <si>
    <t>Winterthour</t>
  </si>
  <si>
    <t>Biel</t>
  </si>
  <si>
    <t>Bienne</t>
  </si>
  <si>
    <t>La Chaux-de-Fonds</t>
  </si>
  <si>
    <t>Thun</t>
  </si>
  <si>
    <t>Thoune</t>
  </si>
  <si>
    <t>Köniz</t>
  </si>
  <si>
    <t>Chur</t>
  </si>
  <si>
    <t>Coire</t>
  </si>
  <si>
    <t>Vernier</t>
  </si>
  <si>
    <t>Uster</t>
  </si>
  <si>
    <t>Lancy</t>
  </si>
  <si>
    <t>Sitten</t>
  </si>
  <si>
    <t>Sion</t>
  </si>
  <si>
    <t>Emmen</t>
  </si>
  <si>
    <t>Dietikon</t>
  </si>
  <si>
    <t>Kriens</t>
  </si>
  <si>
    <t>Yverdon</t>
  </si>
  <si>
    <t>Dübendorf</t>
  </si>
  <si>
    <t>Riehen</t>
  </si>
  <si>
    <t>Total Städte</t>
  </si>
  <si>
    <t>Villes, total</t>
  </si>
  <si>
    <t>Landes-verteidigung</t>
  </si>
  <si>
    <t>Unterricht</t>
  </si>
  <si>
    <t>Kultur, Erholung, Sport, Kirchen</t>
  </si>
  <si>
    <t>Verkehr</t>
  </si>
  <si>
    <t>Vilkswirt-schaft</t>
  </si>
  <si>
    <t>Finanzausgaben und Anlagen des Finanzvermörgens</t>
  </si>
  <si>
    <t>Trafic</t>
  </si>
  <si>
    <t>Dépenses du service financier et placements afférents à la fortune financière</t>
  </si>
  <si>
    <t>Défense nationaIe</t>
  </si>
  <si>
    <t>Enseignement</t>
  </si>
  <si>
    <t>Culture, loisirs, sports, culte</t>
  </si>
  <si>
    <t>Prévoyance sociale</t>
  </si>
  <si>
    <t>Economie publique</t>
  </si>
  <si>
    <t>Passivzinsen</t>
  </si>
  <si>
    <t>Lugano</t>
  </si>
  <si>
    <t>an Dritte - à des tiers</t>
  </si>
  <si>
    <t>für Investi-tionen</t>
  </si>
  <si>
    <t>Dépenses d'in-vestissem., total</t>
  </si>
  <si>
    <t>pour investis-sements</t>
  </si>
  <si>
    <t>Anteile an Kantons-einnahmen</t>
  </si>
  <si>
    <t>Steuern, total</t>
  </si>
  <si>
    <t>Miet- und Pachtzinsen</t>
  </si>
  <si>
    <t>Entrags-anteile</t>
  </si>
  <si>
    <t>Uebrige Erträge</t>
  </si>
  <si>
    <t>Ertäge, total</t>
  </si>
  <si>
    <t>Parts aux recettes cantonales</t>
  </si>
  <si>
    <t>Impôts, total</t>
  </si>
  <si>
    <t>Loyer et fermages</t>
  </si>
  <si>
    <t>Parts au rendement</t>
  </si>
  <si>
    <t>Autres rendements</t>
  </si>
  <si>
    <t>Rendements, total</t>
  </si>
  <si>
    <t>Autres dedommagements</t>
  </si>
  <si>
    <t>In 1000 Franken - En 1000 francs</t>
  </si>
  <si>
    <t>Städte und Kantonshaptorte</t>
  </si>
  <si>
    <t>Vermörgenserträge - Produits de la fortune</t>
  </si>
  <si>
    <t>Ueberschüsse - Excedents</t>
  </si>
  <si>
    <t>Aktivzinsen</t>
  </si>
  <si>
    <t>Ertragsanteile</t>
  </si>
  <si>
    <t>Spalte 3 ./. Spalte 2</t>
  </si>
  <si>
    <t>Spalte 6 ./. Spalte 2</t>
  </si>
  <si>
    <t>Intérêts actifs</t>
  </si>
  <si>
    <t>Loyers et fermages</t>
  </si>
  <si>
    <t>Parts au rendements</t>
  </si>
  <si>
    <t>Colonne 3 ./. Colonne 2</t>
  </si>
  <si>
    <t>Colonne 6 ./. Colonne 2</t>
  </si>
  <si>
    <t>Städte /Villes</t>
  </si>
  <si>
    <t>Konsum von Gütern und Diensten 1)</t>
  </si>
  <si>
    <t>Aliénation d'éléments de la fortune financière</t>
  </si>
  <si>
    <t>Total/Villes, total</t>
  </si>
  <si>
    <t>AUGABEN DER KANTONE 1983</t>
  </si>
  <si>
    <t>DEPENSES DES CANTONS 1983</t>
  </si>
  <si>
    <t>Aménagement du territoire, développement régional</t>
  </si>
  <si>
    <t>EINNAHMEN DER KANTONE 1983</t>
  </si>
  <si>
    <t>RECETTES DES CANTONS 1983</t>
  </si>
  <si>
    <t>AUGABEN DER STAEDTE UND KANTONSHAUPTORTE 1983</t>
  </si>
  <si>
    <t>DEPENSES DES VILLES ET CHEFS-LIEUX DES CANTONS 1983</t>
  </si>
  <si>
    <t>EINNAHMEN DER STAEDTE UND KANTONSHAUPTORTE 1983</t>
  </si>
  <si>
    <t>RECETTES DES VILLES ET CHEFS-LIEUX DES CANTONS 1983</t>
  </si>
  <si>
    <t>Contributions des collecti-vités publiques</t>
  </si>
  <si>
    <t>ZINSENDIENST UND VERMOEGENSERTRAEGE DER STAEDTE UND KANTONSHAUPTORTE 1983</t>
  </si>
  <si>
    <t>SERVICE DES INTERETS ET PRODUITS DE LA FORTUNE DES VILLES ET CHEFS-LIEUX DES CANTONS 1983</t>
  </si>
</sst>
</file>

<file path=xl/styles.xml><?xml version="1.0" encoding="utf-8"?>
<styleSheet xmlns="http://schemas.openxmlformats.org/spreadsheetml/2006/main">
  <numFmts count="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8"/>
      <name val="Tahoma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3" fontId="0" fillId="0" borderId="0" xfId="0" applyNumberFormat="1" applyAlignment="1" quotePrefix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shrinkToFit="1"/>
    </xf>
    <xf numFmtId="0" fontId="45" fillId="0" borderId="0" xfId="0" applyFont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">
      <selection activeCell="I5" sqref="I5:I6"/>
    </sheetView>
  </sheetViews>
  <sheetFormatPr defaultColWidth="11.421875" defaultRowHeight="15"/>
  <cols>
    <col min="1" max="1" width="17.421875" style="0" customWidth="1"/>
    <col min="2" max="17" width="10.8515625" style="1" customWidth="1"/>
    <col min="18" max="18" width="15.421875" style="0" bestFit="1" customWidth="1"/>
  </cols>
  <sheetData>
    <row r="1" spans="1:18" s="15" customFormat="1" ht="16.5" customHeight="1">
      <c r="A1" s="30" t="s">
        <v>262</v>
      </c>
      <c r="B1" s="30"/>
      <c r="C1" s="30"/>
      <c r="D1" s="30"/>
      <c r="E1" s="30"/>
      <c r="F1" s="30"/>
      <c r="G1" s="30"/>
      <c r="H1" s="30"/>
      <c r="I1" s="30"/>
      <c r="J1" s="30" t="s">
        <v>263</v>
      </c>
      <c r="K1" s="30"/>
      <c r="L1" s="30"/>
      <c r="M1" s="30"/>
      <c r="N1" s="30"/>
      <c r="O1" s="30"/>
      <c r="P1" s="30"/>
      <c r="Q1" s="30"/>
      <c r="R1" s="30"/>
    </row>
    <row r="2" spans="1:18" s="15" customFormat="1" ht="16.5" customHeight="1">
      <c r="A2" s="30" t="s">
        <v>50</v>
      </c>
      <c r="B2" s="30"/>
      <c r="C2" s="30"/>
      <c r="D2" s="30"/>
      <c r="E2" s="30"/>
      <c r="F2" s="30"/>
      <c r="G2" s="30"/>
      <c r="H2" s="30"/>
      <c r="I2" s="30"/>
      <c r="J2" s="30" t="s">
        <v>51</v>
      </c>
      <c r="K2" s="30"/>
      <c r="L2" s="30"/>
      <c r="M2" s="30"/>
      <c r="N2" s="30"/>
      <c r="O2" s="30"/>
      <c r="P2" s="30"/>
      <c r="Q2" s="30"/>
      <c r="R2" s="30"/>
    </row>
    <row r="3" spans="1:18" s="16" customFormat="1" ht="16.5" customHeight="1">
      <c r="A3" s="27" t="s">
        <v>52</v>
      </c>
      <c r="B3" s="28" t="s">
        <v>53</v>
      </c>
      <c r="C3" s="28" t="s">
        <v>54</v>
      </c>
      <c r="D3" s="28" t="s">
        <v>55</v>
      </c>
      <c r="E3" s="31" t="s">
        <v>56</v>
      </c>
      <c r="F3" s="31"/>
      <c r="G3" s="31"/>
      <c r="H3" s="31" t="s">
        <v>57</v>
      </c>
      <c r="I3" s="29"/>
      <c r="J3" s="29"/>
      <c r="K3" s="29"/>
      <c r="L3" s="29"/>
      <c r="M3" s="27" t="s">
        <v>58</v>
      </c>
      <c r="N3" s="27" t="s">
        <v>59</v>
      </c>
      <c r="O3" s="27" t="s">
        <v>60</v>
      </c>
      <c r="P3" s="29" t="s">
        <v>61</v>
      </c>
      <c r="Q3" s="29"/>
      <c r="R3" s="27" t="s">
        <v>62</v>
      </c>
    </row>
    <row r="4" spans="1:18" s="17" customFormat="1" ht="16.5" customHeight="1">
      <c r="A4" s="29"/>
      <c r="B4" s="29"/>
      <c r="C4" s="29"/>
      <c r="D4" s="29"/>
      <c r="E4" s="28" t="s">
        <v>63</v>
      </c>
      <c r="F4" s="28"/>
      <c r="G4" s="28"/>
      <c r="H4" s="28" t="s">
        <v>64</v>
      </c>
      <c r="I4" s="28"/>
      <c r="J4" s="27"/>
      <c r="K4" s="27"/>
      <c r="L4" s="27"/>
      <c r="M4" s="29"/>
      <c r="N4" s="29"/>
      <c r="O4" s="29"/>
      <c r="P4" s="27" t="s">
        <v>65</v>
      </c>
      <c r="Q4" s="27"/>
      <c r="R4" s="29"/>
    </row>
    <row r="5" spans="1:18" s="17" customFormat="1" ht="16.5" customHeight="1">
      <c r="A5" s="29"/>
      <c r="B5" s="29"/>
      <c r="C5" s="29"/>
      <c r="D5" s="29"/>
      <c r="E5" s="27" t="s">
        <v>66</v>
      </c>
      <c r="F5" s="28" t="s">
        <v>67</v>
      </c>
      <c r="G5" s="28" t="s">
        <v>68</v>
      </c>
      <c r="H5" s="28" t="s">
        <v>69</v>
      </c>
      <c r="I5" s="28" t="s">
        <v>70</v>
      </c>
      <c r="J5" s="27" t="s">
        <v>71</v>
      </c>
      <c r="K5" s="27" t="s">
        <v>72</v>
      </c>
      <c r="L5" s="27" t="s">
        <v>20</v>
      </c>
      <c r="M5" s="29"/>
      <c r="N5" s="29"/>
      <c r="O5" s="29"/>
      <c r="P5" s="27" t="s">
        <v>73</v>
      </c>
      <c r="Q5" s="27" t="s">
        <v>20</v>
      </c>
      <c r="R5" s="29"/>
    </row>
    <row r="6" spans="1:18" s="17" customFormat="1" ht="16.5" customHeight="1">
      <c r="A6" s="29"/>
      <c r="B6" s="28" t="s">
        <v>74</v>
      </c>
      <c r="C6" s="28" t="s">
        <v>75</v>
      </c>
      <c r="D6" s="28" t="s">
        <v>76</v>
      </c>
      <c r="E6" s="27"/>
      <c r="F6" s="28"/>
      <c r="G6" s="28"/>
      <c r="H6" s="28"/>
      <c r="I6" s="28"/>
      <c r="J6" s="27"/>
      <c r="K6" s="27"/>
      <c r="L6" s="27"/>
      <c r="M6" s="27" t="s">
        <v>77</v>
      </c>
      <c r="N6" s="27" t="s">
        <v>78</v>
      </c>
      <c r="O6" s="27" t="s">
        <v>79</v>
      </c>
      <c r="P6" s="27"/>
      <c r="Q6" s="27"/>
      <c r="R6" s="29"/>
    </row>
    <row r="7" spans="1:18" s="17" customFormat="1" ht="16.5" customHeight="1">
      <c r="A7" s="29"/>
      <c r="B7" s="29"/>
      <c r="C7" s="29"/>
      <c r="D7" s="29"/>
      <c r="E7" s="27" t="s">
        <v>88</v>
      </c>
      <c r="F7" s="28" t="s">
        <v>80</v>
      </c>
      <c r="G7" s="28"/>
      <c r="H7" s="28" t="s">
        <v>81</v>
      </c>
      <c r="I7" s="28" t="s">
        <v>82</v>
      </c>
      <c r="J7" s="27" t="s">
        <v>83</v>
      </c>
      <c r="K7" s="27" t="s">
        <v>84</v>
      </c>
      <c r="L7" s="27"/>
      <c r="M7" s="27"/>
      <c r="N7" s="27"/>
      <c r="O7" s="27"/>
      <c r="P7" s="27" t="s">
        <v>85</v>
      </c>
      <c r="Q7" s="27"/>
      <c r="R7" s="29"/>
    </row>
    <row r="8" spans="1:18" s="17" customFormat="1" ht="16.5" customHeight="1">
      <c r="A8" s="29"/>
      <c r="B8" s="29"/>
      <c r="C8" s="29"/>
      <c r="D8" s="29"/>
      <c r="E8" s="27"/>
      <c r="F8" s="27"/>
      <c r="G8" s="28"/>
      <c r="H8" s="27"/>
      <c r="I8" s="27"/>
      <c r="J8" s="27"/>
      <c r="K8" s="27"/>
      <c r="L8" s="27"/>
      <c r="M8" s="27"/>
      <c r="N8" s="27"/>
      <c r="O8" s="27"/>
      <c r="P8" s="27"/>
      <c r="Q8" s="27"/>
      <c r="R8" s="29"/>
    </row>
    <row r="9" spans="2:17" s="7" customFormat="1" ht="13.5">
      <c r="B9" s="24" t="s">
        <v>86</v>
      </c>
      <c r="C9" s="25"/>
      <c r="D9" s="25"/>
      <c r="E9" s="25"/>
      <c r="F9" s="25"/>
      <c r="G9" s="25"/>
      <c r="H9" s="25"/>
      <c r="I9" s="25"/>
      <c r="J9" s="26" t="s">
        <v>87</v>
      </c>
      <c r="K9" s="25"/>
      <c r="L9" s="25"/>
      <c r="M9" s="25"/>
      <c r="N9" s="25"/>
      <c r="O9" s="25"/>
      <c r="P9" s="25"/>
      <c r="Q9" s="25"/>
    </row>
    <row r="10" spans="1:18" ht="13.5">
      <c r="A10" s="6" t="s">
        <v>44</v>
      </c>
      <c r="B10" s="12">
        <v>233966</v>
      </c>
      <c r="C10" s="12">
        <v>189464</v>
      </c>
      <c r="D10" s="12">
        <v>208999</v>
      </c>
      <c r="E10" s="12">
        <v>48159</v>
      </c>
      <c r="F10" s="12">
        <v>48693</v>
      </c>
      <c r="G10" s="12">
        <v>96852</v>
      </c>
      <c r="H10" s="12">
        <v>352001</v>
      </c>
      <c r="I10" s="12">
        <v>178178</v>
      </c>
      <c r="J10" s="12">
        <v>267816</v>
      </c>
      <c r="K10" s="12">
        <v>398619</v>
      </c>
      <c r="L10" s="12">
        <v>1215143</v>
      </c>
      <c r="M10" s="12">
        <v>58889</v>
      </c>
      <c r="N10" s="12">
        <v>33001</v>
      </c>
      <c r="O10" s="12">
        <v>813640</v>
      </c>
      <c r="P10" s="12">
        <v>55250</v>
      </c>
      <c r="Q10" s="12">
        <v>68057</v>
      </c>
      <c r="R10" s="6" t="s">
        <v>21</v>
      </c>
    </row>
    <row r="11" spans="1:18" ht="13.5">
      <c r="A11" s="6" t="s">
        <v>0</v>
      </c>
      <c r="B11" s="12">
        <v>147505</v>
      </c>
      <c r="C11" s="12">
        <v>136025</v>
      </c>
      <c r="D11" s="12">
        <v>168685</v>
      </c>
      <c r="E11" s="12">
        <v>28393</v>
      </c>
      <c r="F11" s="12">
        <v>38756</v>
      </c>
      <c r="G11" s="12">
        <v>67149</v>
      </c>
      <c r="H11" s="12">
        <v>622359</v>
      </c>
      <c r="I11" s="12">
        <v>159276</v>
      </c>
      <c r="J11" s="12">
        <v>169291</v>
      </c>
      <c r="K11" s="12">
        <v>269162</v>
      </c>
      <c r="L11" s="12">
        <v>1235083</v>
      </c>
      <c r="M11" s="12">
        <v>36588</v>
      </c>
      <c r="N11" s="12">
        <v>54117</v>
      </c>
      <c r="O11" s="12">
        <v>426618</v>
      </c>
      <c r="P11" s="12">
        <v>46837</v>
      </c>
      <c r="Q11" s="12">
        <v>47581</v>
      </c>
      <c r="R11" s="6" t="s">
        <v>22</v>
      </c>
    </row>
    <row r="12" spans="1:18" ht="13.5">
      <c r="A12" s="6" t="s">
        <v>1</v>
      </c>
      <c r="B12" s="12">
        <v>44389</v>
      </c>
      <c r="C12" s="12">
        <v>40409</v>
      </c>
      <c r="D12" s="12">
        <v>39826</v>
      </c>
      <c r="E12" s="12">
        <v>9338</v>
      </c>
      <c r="F12" s="12">
        <v>10990</v>
      </c>
      <c r="G12" s="12">
        <v>20328</v>
      </c>
      <c r="H12" s="12">
        <v>88043</v>
      </c>
      <c r="I12" s="12">
        <v>38328</v>
      </c>
      <c r="J12" s="12">
        <v>63408</v>
      </c>
      <c r="K12" s="12">
        <v>10638</v>
      </c>
      <c r="L12" s="12">
        <v>214820</v>
      </c>
      <c r="M12" s="12">
        <v>8984</v>
      </c>
      <c r="N12" s="12">
        <v>1643</v>
      </c>
      <c r="O12" s="12">
        <v>197278</v>
      </c>
      <c r="P12" s="12">
        <v>19300</v>
      </c>
      <c r="Q12" s="12">
        <v>19596</v>
      </c>
      <c r="R12" s="6" t="s">
        <v>23</v>
      </c>
    </row>
    <row r="13" spans="1:18" ht="13.5">
      <c r="A13" s="6" t="s">
        <v>2</v>
      </c>
      <c r="B13" s="12">
        <v>9275</v>
      </c>
      <c r="C13" s="12">
        <v>3498</v>
      </c>
      <c r="D13" s="12">
        <v>7699</v>
      </c>
      <c r="E13" s="12">
        <v>1466</v>
      </c>
      <c r="F13" s="12">
        <v>2008</v>
      </c>
      <c r="G13" s="12">
        <v>3474</v>
      </c>
      <c r="H13" s="12">
        <v>13720</v>
      </c>
      <c r="I13" s="12">
        <v>9564</v>
      </c>
      <c r="J13" s="12">
        <v>10417</v>
      </c>
      <c r="K13" s="12">
        <v>1177</v>
      </c>
      <c r="L13" s="12">
        <v>36115</v>
      </c>
      <c r="M13" s="12">
        <v>1644</v>
      </c>
      <c r="N13" s="12">
        <v>76</v>
      </c>
      <c r="O13" s="12">
        <v>13555</v>
      </c>
      <c r="P13" s="12">
        <v>6734</v>
      </c>
      <c r="Q13" s="12">
        <v>6734</v>
      </c>
      <c r="R13" s="6" t="s">
        <v>2</v>
      </c>
    </row>
    <row r="14" spans="1:18" ht="13.5">
      <c r="A14" s="6" t="s">
        <v>3</v>
      </c>
      <c r="B14" s="12">
        <v>11211</v>
      </c>
      <c r="C14" s="12">
        <v>4318</v>
      </c>
      <c r="D14" s="12">
        <v>13845</v>
      </c>
      <c r="E14" s="12">
        <v>3082</v>
      </c>
      <c r="F14" s="12">
        <v>5677</v>
      </c>
      <c r="G14" s="12">
        <v>8759</v>
      </c>
      <c r="H14" s="12">
        <v>22419</v>
      </c>
      <c r="I14" s="12">
        <v>14026</v>
      </c>
      <c r="J14" s="12">
        <v>22350</v>
      </c>
      <c r="K14" s="12">
        <v>1960</v>
      </c>
      <c r="L14" s="12">
        <v>63086</v>
      </c>
      <c r="M14" s="12">
        <v>3416</v>
      </c>
      <c r="N14" s="12">
        <v>175</v>
      </c>
      <c r="O14" s="12">
        <v>6029</v>
      </c>
      <c r="P14" s="12">
        <v>5256</v>
      </c>
      <c r="Q14" s="12">
        <v>5833</v>
      </c>
      <c r="R14" s="6" t="s">
        <v>3</v>
      </c>
    </row>
    <row r="15" spans="1:18" ht="13.5">
      <c r="A15" s="6" t="s">
        <v>34</v>
      </c>
      <c r="B15" s="12">
        <v>5062</v>
      </c>
      <c r="C15" s="12">
        <v>2209</v>
      </c>
      <c r="D15" s="12">
        <v>4427</v>
      </c>
      <c r="E15" s="12">
        <v>810</v>
      </c>
      <c r="F15" s="12">
        <v>1052</v>
      </c>
      <c r="G15" s="12">
        <v>1862</v>
      </c>
      <c r="H15" s="12">
        <v>1372</v>
      </c>
      <c r="I15" s="12">
        <v>3550</v>
      </c>
      <c r="J15" s="12">
        <v>3533</v>
      </c>
      <c r="K15" s="12">
        <v>539</v>
      </c>
      <c r="L15" s="12">
        <v>9505</v>
      </c>
      <c r="M15" s="12">
        <v>1587</v>
      </c>
      <c r="N15" s="12">
        <v>3</v>
      </c>
      <c r="O15" s="12">
        <v>14176</v>
      </c>
      <c r="P15" s="12">
        <v>2516</v>
      </c>
      <c r="Q15" s="12">
        <v>2588</v>
      </c>
      <c r="R15" s="6" t="s">
        <v>24</v>
      </c>
    </row>
    <row r="16" spans="1:18" ht="13.5">
      <c r="A16" s="6" t="s">
        <v>4</v>
      </c>
      <c r="B16" s="12">
        <v>5519</v>
      </c>
      <c r="C16" s="12">
        <v>2563</v>
      </c>
      <c r="D16" s="12">
        <v>4533</v>
      </c>
      <c r="E16" s="12">
        <v>1505</v>
      </c>
      <c r="F16" s="12">
        <v>2198</v>
      </c>
      <c r="G16" s="12">
        <v>3703</v>
      </c>
      <c r="H16" s="12">
        <v>3638</v>
      </c>
      <c r="I16" s="12">
        <v>2751</v>
      </c>
      <c r="J16" s="12">
        <v>3405</v>
      </c>
      <c r="K16" s="12">
        <v>691</v>
      </c>
      <c r="L16" s="12">
        <v>11111</v>
      </c>
      <c r="M16" s="12">
        <v>534</v>
      </c>
      <c r="N16" s="12">
        <v>30</v>
      </c>
      <c r="O16" s="12">
        <v>12596</v>
      </c>
      <c r="P16" s="12">
        <v>5172</v>
      </c>
      <c r="Q16" s="12">
        <v>5379</v>
      </c>
      <c r="R16" s="6" t="s">
        <v>25</v>
      </c>
    </row>
    <row r="17" spans="1:18" ht="13.5">
      <c r="A17" s="6" t="s">
        <v>45</v>
      </c>
      <c r="B17" s="12">
        <v>9011</v>
      </c>
      <c r="C17" s="12">
        <v>2253</v>
      </c>
      <c r="D17" s="12">
        <v>5004</v>
      </c>
      <c r="E17" s="12">
        <v>2505</v>
      </c>
      <c r="F17" s="12">
        <v>3734</v>
      </c>
      <c r="G17" s="12">
        <v>6239</v>
      </c>
      <c r="H17" s="12">
        <v>12811</v>
      </c>
      <c r="I17" s="12">
        <v>5214</v>
      </c>
      <c r="J17" s="12">
        <v>4352</v>
      </c>
      <c r="K17" s="12">
        <v>767</v>
      </c>
      <c r="L17" s="12">
        <v>23412</v>
      </c>
      <c r="M17" s="12">
        <v>1654</v>
      </c>
      <c r="N17" s="12" t="s">
        <v>31</v>
      </c>
      <c r="O17" s="12">
        <v>21209</v>
      </c>
      <c r="P17" s="12">
        <v>3227</v>
      </c>
      <c r="Q17" s="12">
        <v>3518</v>
      </c>
      <c r="R17" s="6" t="s">
        <v>26</v>
      </c>
    </row>
    <row r="18" spans="1:18" ht="13.5">
      <c r="A18" s="6" t="s">
        <v>5</v>
      </c>
      <c r="B18" s="12">
        <v>18532</v>
      </c>
      <c r="C18" s="12">
        <v>8622</v>
      </c>
      <c r="D18" s="12">
        <v>13343</v>
      </c>
      <c r="E18" s="12">
        <v>2303</v>
      </c>
      <c r="F18" s="12">
        <v>7934</v>
      </c>
      <c r="G18" s="12">
        <v>10237</v>
      </c>
      <c r="H18" s="12">
        <v>27647</v>
      </c>
      <c r="I18" s="12">
        <v>12665</v>
      </c>
      <c r="J18" s="12">
        <v>19799</v>
      </c>
      <c r="K18" s="12">
        <v>2353</v>
      </c>
      <c r="L18" s="12">
        <v>64047</v>
      </c>
      <c r="M18" s="12">
        <v>3946</v>
      </c>
      <c r="N18" s="12">
        <v>18</v>
      </c>
      <c r="O18" s="12">
        <v>45629</v>
      </c>
      <c r="P18" s="12">
        <v>9613</v>
      </c>
      <c r="Q18" s="12">
        <v>10231</v>
      </c>
      <c r="R18" s="6" t="s">
        <v>37</v>
      </c>
    </row>
    <row r="19" spans="1:18" ht="13.5">
      <c r="A19" s="6" t="s">
        <v>6</v>
      </c>
      <c r="B19" s="12">
        <v>33434</v>
      </c>
      <c r="C19" s="12">
        <v>28617</v>
      </c>
      <c r="D19" s="12">
        <v>27110</v>
      </c>
      <c r="E19" s="12">
        <v>9914</v>
      </c>
      <c r="F19" s="12">
        <v>8041</v>
      </c>
      <c r="G19" s="12">
        <v>17955</v>
      </c>
      <c r="H19" s="12">
        <v>99196</v>
      </c>
      <c r="I19" s="12">
        <v>35766</v>
      </c>
      <c r="J19" s="12">
        <v>39415</v>
      </c>
      <c r="K19" s="12">
        <v>57177</v>
      </c>
      <c r="L19" s="12">
        <v>236507</v>
      </c>
      <c r="M19" s="12">
        <v>11038</v>
      </c>
      <c r="N19" s="12">
        <v>163</v>
      </c>
      <c r="O19" s="12">
        <v>93398</v>
      </c>
      <c r="P19" s="12">
        <v>14221</v>
      </c>
      <c r="Q19" s="12">
        <v>14222</v>
      </c>
      <c r="R19" s="6" t="s">
        <v>49</v>
      </c>
    </row>
    <row r="20" spans="1:18" ht="13.5">
      <c r="A20" s="6" t="s">
        <v>7</v>
      </c>
      <c r="B20" s="12">
        <v>40987</v>
      </c>
      <c r="C20" s="12">
        <v>35635</v>
      </c>
      <c r="D20" s="12">
        <v>31822</v>
      </c>
      <c r="E20" s="12">
        <v>6013</v>
      </c>
      <c r="F20" s="12">
        <v>11976</v>
      </c>
      <c r="G20" s="12">
        <v>17989</v>
      </c>
      <c r="H20" s="12">
        <v>71132</v>
      </c>
      <c r="I20" s="12">
        <v>41812</v>
      </c>
      <c r="J20" s="12">
        <v>46039</v>
      </c>
      <c r="K20" s="12">
        <v>8114</v>
      </c>
      <c r="L20" s="12">
        <v>170276</v>
      </c>
      <c r="M20" s="12">
        <v>9122</v>
      </c>
      <c r="N20" s="12">
        <v>3349</v>
      </c>
      <c r="O20" s="12">
        <v>115007</v>
      </c>
      <c r="P20" s="12">
        <v>9403</v>
      </c>
      <c r="Q20" s="12">
        <v>11743</v>
      </c>
      <c r="R20" s="6" t="s">
        <v>27</v>
      </c>
    </row>
    <row r="21" spans="1:18" ht="13.5">
      <c r="A21" s="6" t="s">
        <v>8</v>
      </c>
      <c r="B21" s="12">
        <v>93404</v>
      </c>
      <c r="C21" s="12">
        <v>71295</v>
      </c>
      <c r="D21" s="12">
        <v>107654</v>
      </c>
      <c r="E21" s="12">
        <v>6814</v>
      </c>
      <c r="F21" s="12">
        <v>8560</v>
      </c>
      <c r="G21" s="12">
        <v>15374</v>
      </c>
      <c r="H21" s="12">
        <v>108204</v>
      </c>
      <c r="I21" s="12">
        <v>50120</v>
      </c>
      <c r="J21" s="12">
        <v>79022</v>
      </c>
      <c r="K21" s="12">
        <v>123553</v>
      </c>
      <c r="L21" s="12">
        <v>403071</v>
      </c>
      <c r="M21" s="12">
        <v>134247</v>
      </c>
      <c r="N21" s="12">
        <v>1522</v>
      </c>
      <c r="O21" s="12">
        <v>528103</v>
      </c>
      <c r="P21" s="12">
        <v>73300</v>
      </c>
      <c r="Q21" s="12">
        <v>89787</v>
      </c>
      <c r="R21" s="6" t="s">
        <v>28</v>
      </c>
    </row>
    <row r="22" spans="1:18" ht="13.5">
      <c r="A22" s="6" t="s">
        <v>9</v>
      </c>
      <c r="B22" s="12">
        <v>53006</v>
      </c>
      <c r="C22" s="12">
        <v>27004</v>
      </c>
      <c r="D22" s="12">
        <v>33288</v>
      </c>
      <c r="E22" s="12">
        <v>7516</v>
      </c>
      <c r="F22" s="12">
        <v>11119</v>
      </c>
      <c r="G22" s="12">
        <v>18635</v>
      </c>
      <c r="H22" s="12">
        <v>84141</v>
      </c>
      <c r="I22" s="12">
        <v>37341</v>
      </c>
      <c r="J22" s="12">
        <v>80569</v>
      </c>
      <c r="K22" s="12">
        <v>32205</v>
      </c>
      <c r="L22" s="12">
        <v>237381</v>
      </c>
      <c r="M22" s="12">
        <v>8714</v>
      </c>
      <c r="N22" s="12">
        <v>6241</v>
      </c>
      <c r="O22" s="12">
        <v>162118</v>
      </c>
      <c r="P22" s="12">
        <v>33780</v>
      </c>
      <c r="Q22" s="12">
        <v>35072</v>
      </c>
      <c r="R22" s="6" t="s">
        <v>47</v>
      </c>
    </row>
    <row r="23" spans="1:18" ht="13.5">
      <c r="A23" s="6" t="s">
        <v>10</v>
      </c>
      <c r="B23" s="12">
        <v>14430</v>
      </c>
      <c r="C23" s="12">
        <v>11525</v>
      </c>
      <c r="D23" s="12">
        <v>9189</v>
      </c>
      <c r="E23" s="12">
        <v>2355</v>
      </c>
      <c r="F23" s="12">
        <v>3030</v>
      </c>
      <c r="G23" s="12">
        <v>5385</v>
      </c>
      <c r="H23" s="12">
        <v>23568</v>
      </c>
      <c r="I23" s="12">
        <v>13253</v>
      </c>
      <c r="J23" s="12">
        <v>12423</v>
      </c>
      <c r="K23" s="12">
        <v>1685</v>
      </c>
      <c r="L23" s="12">
        <v>52099</v>
      </c>
      <c r="M23" s="12">
        <v>1530</v>
      </c>
      <c r="N23" s="12">
        <v>2370</v>
      </c>
      <c r="O23" s="12">
        <v>64417</v>
      </c>
      <c r="P23" s="12">
        <v>4296</v>
      </c>
      <c r="Q23" s="12">
        <v>4563</v>
      </c>
      <c r="R23" s="6" t="s">
        <v>29</v>
      </c>
    </row>
    <row r="24" spans="1:18" ht="13.5">
      <c r="A24" s="6" t="s">
        <v>11</v>
      </c>
      <c r="B24" s="12">
        <v>7974</v>
      </c>
      <c r="C24" s="12">
        <v>3396</v>
      </c>
      <c r="D24" s="12">
        <v>6089</v>
      </c>
      <c r="E24" s="12">
        <v>2492</v>
      </c>
      <c r="F24" s="12">
        <v>2080</v>
      </c>
      <c r="G24" s="12">
        <v>4572</v>
      </c>
      <c r="H24" s="12">
        <v>9769</v>
      </c>
      <c r="I24" s="12">
        <v>4048</v>
      </c>
      <c r="J24" s="12">
        <v>5295</v>
      </c>
      <c r="K24" s="12">
        <v>1067</v>
      </c>
      <c r="L24" s="12">
        <v>20600</v>
      </c>
      <c r="M24" s="12">
        <v>886</v>
      </c>
      <c r="N24" s="12" t="s">
        <v>31</v>
      </c>
      <c r="O24" s="12">
        <v>19826</v>
      </c>
      <c r="P24" s="12">
        <v>1563</v>
      </c>
      <c r="Q24" s="12">
        <v>1569</v>
      </c>
      <c r="R24" s="6" t="s">
        <v>38</v>
      </c>
    </row>
    <row r="25" spans="1:18" ht="13.5">
      <c r="A25" s="6" t="s">
        <v>35</v>
      </c>
      <c r="B25" s="12">
        <v>3376</v>
      </c>
      <c r="C25" s="12">
        <v>1351</v>
      </c>
      <c r="D25" s="12">
        <v>1963</v>
      </c>
      <c r="E25" s="12">
        <v>335</v>
      </c>
      <c r="F25" s="12">
        <v>1239</v>
      </c>
      <c r="G25" s="12">
        <v>1574</v>
      </c>
      <c r="H25" s="12">
        <v>4152</v>
      </c>
      <c r="I25" s="12">
        <v>944</v>
      </c>
      <c r="J25" s="12">
        <v>802</v>
      </c>
      <c r="K25" s="12">
        <v>231</v>
      </c>
      <c r="L25" s="12">
        <v>6279</v>
      </c>
      <c r="M25" s="12">
        <v>239</v>
      </c>
      <c r="N25" s="12">
        <v>42</v>
      </c>
      <c r="O25" s="12">
        <v>6111</v>
      </c>
      <c r="P25" s="12">
        <v>3480</v>
      </c>
      <c r="Q25" s="12">
        <v>4149</v>
      </c>
      <c r="R25" s="6" t="s">
        <v>39</v>
      </c>
    </row>
    <row r="26" spans="1:18" ht="13.5">
      <c r="A26" s="6" t="s">
        <v>46</v>
      </c>
      <c r="B26" s="12">
        <v>73769</v>
      </c>
      <c r="C26" s="12">
        <v>39798</v>
      </c>
      <c r="D26" s="12">
        <v>42724</v>
      </c>
      <c r="E26" s="12">
        <v>12605</v>
      </c>
      <c r="F26" s="12">
        <v>19121</v>
      </c>
      <c r="G26" s="12">
        <v>31726</v>
      </c>
      <c r="H26" s="12">
        <v>88345</v>
      </c>
      <c r="I26" s="12">
        <v>59690</v>
      </c>
      <c r="J26" s="12">
        <v>73020</v>
      </c>
      <c r="K26" s="12">
        <v>27291</v>
      </c>
      <c r="L26" s="12">
        <v>252439</v>
      </c>
      <c r="M26" s="12">
        <v>15101</v>
      </c>
      <c r="N26" s="12">
        <v>13111</v>
      </c>
      <c r="O26" s="12">
        <v>242652</v>
      </c>
      <c r="P26" s="12">
        <v>18571</v>
      </c>
      <c r="Q26" s="12">
        <v>19602</v>
      </c>
      <c r="R26" s="6" t="s">
        <v>30</v>
      </c>
    </row>
    <row r="27" spans="1:18" ht="13.5">
      <c r="A27" s="6" t="s">
        <v>12</v>
      </c>
      <c r="B27" s="12">
        <v>35257</v>
      </c>
      <c r="C27" s="12">
        <v>21880</v>
      </c>
      <c r="D27" s="12">
        <v>32787</v>
      </c>
      <c r="E27" s="12">
        <v>3250</v>
      </c>
      <c r="F27" s="12">
        <v>12871</v>
      </c>
      <c r="G27" s="12">
        <v>16121</v>
      </c>
      <c r="H27" s="12">
        <v>48798</v>
      </c>
      <c r="I27" s="12">
        <v>24987</v>
      </c>
      <c r="J27" s="12">
        <v>43885</v>
      </c>
      <c r="K27" s="12">
        <v>4958</v>
      </c>
      <c r="L27" s="12">
        <v>123533</v>
      </c>
      <c r="M27" s="12">
        <v>11102</v>
      </c>
      <c r="N27" s="12" t="s">
        <v>31</v>
      </c>
      <c r="O27" s="12">
        <v>71301</v>
      </c>
      <c r="P27" s="12">
        <v>17382</v>
      </c>
      <c r="Q27" s="12">
        <v>21500</v>
      </c>
      <c r="R27" s="6" t="s">
        <v>48</v>
      </c>
    </row>
    <row r="28" spans="1:18" ht="13.5">
      <c r="A28" s="6" t="s">
        <v>13</v>
      </c>
      <c r="B28" s="12">
        <v>81308</v>
      </c>
      <c r="C28" s="12">
        <v>50215</v>
      </c>
      <c r="D28" s="12">
        <v>58046</v>
      </c>
      <c r="E28" s="12">
        <v>18732</v>
      </c>
      <c r="F28" s="12">
        <v>16907</v>
      </c>
      <c r="G28" s="12">
        <v>35639</v>
      </c>
      <c r="H28" s="12">
        <v>282030</v>
      </c>
      <c r="I28" s="12">
        <v>64997</v>
      </c>
      <c r="J28" s="12">
        <v>81945</v>
      </c>
      <c r="K28" s="12">
        <v>12336</v>
      </c>
      <c r="L28" s="12">
        <v>446849</v>
      </c>
      <c r="M28" s="12">
        <v>20111</v>
      </c>
      <c r="N28" s="12">
        <v>340</v>
      </c>
      <c r="O28" s="12">
        <v>244782</v>
      </c>
      <c r="P28" s="12">
        <v>23473</v>
      </c>
      <c r="Q28" s="12">
        <v>23911</v>
      </c>
      <c r="R28" s="6" t="s">
        <v>40</v>
      </c>
    </row>
    <row r="29" spans="1:18" ht="13.5">
      <c r="A29" s="6" t="s">
        <v>14</v>
      </c>
      <c r="B29" s="12">
        <v>38652</v>
      </c>
      <c r="C29" s="12">
        <v>30537</v>
      </c>
      <c r="D29" s="12">
        <v>23325</v>
      </c>
      <c r="E29" s="12">
        <v>5023</v>
      </c>
      <c r="F29" s="12">
        <v>5605</v>
      </c>
      <c r="G29" s="12">
        <v>10628</v>
      </c>
      <c r="H29" s="12">
        <v>39846</v>
      </c>
      <c r="I29" s="12">
        <v>20964</v>
      </c>
      <c r="J29" s="12">
        <v>25365</v>
      </c>
      <c r="K29" s="12">
        <v>4105</v>
      </c>
      <c r="L29" s="12">
        <v>92786</v>
      </c>
      <c r="M29" s="12">
        <v>7484</v>
      </c>
      <c r="N29" s="12" t="s">
        <v>31</v>
      </c>
      <c r="O29" s="12">
        <v>120816</v>
      </c>
      <c r="P29" s="12">
        <v>17278</v>
      </c>
      <c r="Q29" s="12">
        <v>17814</v>
      </c>
      <c r="R29" s="6" t="s">
        <v>41</v>
      </c>
    </row>
    <row r="30" spans="1:18" ht="13.5">
      <c r="A30" s="6" t="s">
        <v>15</v>
      </c>
      <c r="B30" s="12">
        <v>88476</v>
      </c>
      <c r="C30" s="12">
        <v>44963</v>
      </c>
      <c r="D30" s="12">
        <v>38327</v>
      </c>
      <c r="E30" s="12">
        <v>5574</v>
      </c>
      <c r="F30" s="12">
        <v>6246</v>
      </c>
      <c r="G30" s="12">
        <v>11820</v>
      </c>
      <c r="H30" s="12">
        <v>163866</v>
      </c>
      <c r="I30" s="12">
        <v>41365</v>
      </c>
      <c r="J30" s="12">
        <v>47623</v>
      </c>
      <c r="K30" s="12">
        <v>10674</v>
      </c>
      <c r="L30" s="12">
        <v>272990</v>
      </c>
      <c r="M30" s="12">
        <v>19253</v>
      </c>
      <c r="N30" s="12">
        <v>64</v>
      </c>
      <c r="O30" s="12">
        <v>84648</v>
      </c>
      <c r="P30" s="12">
        <v>41740</v>
      </c>
      <c r="Q30" s="12">
        <v>41746</v>
      </c>
      <c r="R30" s="6" t="s">
        <v>15</v>
      </c>
    </row>
    <row r="31" spans="1:18" ht="13.5">
      <c r="A31" s="6" t="s">
        <v>16</v>
      </c>
      <c r="B31" s="12">
        <v>88818</v>
      </c>
      <c r="C31" s="12">
        <v>93154</v>
      </c>
      <c r="D31" s="12">
        <v>80948</v>
      </c>
      <c r="E31" s="12">
        <v>16421</v>
      </c>
      <c r="F31" s="12">
        <v>20246</v>
      </c>
      <c r="G31" s="12">
        <v>36667</v>
      </c>
      <c r="H31" s="12">
        <v>395347</v>
      </c>
      <c r="I31" s="12">
        <v>86284</v>
      </c>
      <c r="J31" s="12">
        <v>83472</v>
      </c>
      <c r="K31" s="12">
        <v>132386</v>
      </c>
      <c r="L31" s="12">
        <v>710804</v>
      </c>
      <c r="M31" s="12">
        <v>32908</v>
      </c>
      <c r="N31" s="12">
        <v>37012</v>
      </c>
      <c r="O31" s="12">
        <v>525569</v>
      </c>
      <c r="P31" s="12">
        <v>21758</v>
      </c>
      <c r="Q31" s="12">
        <v>21826</v>
      </c>
      <c r="R31" s="6" t="s">
        <v>32</v>
      </c>
    </row>
    <row r="32" spans="1:18" ht="13.5">
      <c r="A32" s="6" t="s">
        <v>17</v>
      </c>
      <c r="B32" s="12">
        <v>33548</v>
      </c>
      <c r="C32" s="12">
        <v>27617</v>
      </c>
      <c r="D32" s="12">
        <v>38238</v>
      </c>
      <c r="E32" s="12">
        <v>9172</v>
      </c>
      <c r="F32" s="12">
        <v>8477</v>
      </c>
      <c r="G32" s="12">
        <v>17649</v>
      </c>
      <c r="H32" s="12">
        <v>164359</v>
      </c>
      <c r="I32" s="12">
        <v>26894</v>
      </c>
      <c r="J32" s="12">
        <v>38883</v>
      </c>
      <c r="K32" s="12">
        <v>6149</v>
      </c>
      <c r="L32" s="12">
        <v>241473</v>
      </c>
      <c r="M32" s="12">
        <v>12184</v>
      </c>
      <c r="N32" s="12">
        <v>128</v>
      </c>
      <c r="O32" s="12">
        <v>67032</v>
      </c>
      <c r="P32" s="12">
        <v>17232</v>
      </c>
      <c r="Q32" s="12">
        <v>17545</v>
      </c>
      <c r="R32" s="6" t="s">
        <v>42</v>
      </c>
    </row>
    <row r="33" spans="1:18" ht="13.5">
      <c r="A33" s="6" t="s">
        <v>36</v>
      </c>
      <c r="B33" s="12">
        <v>31238</v>
      </c>
      <c r="C33" s="12">
        <v>18257</v>
      </c>
      <c r="D33" s="12">
        <v>21983</v>
      </c>
      <c r="E33" s="12">
        <v>7641</v>
      </c>
      <c r="F33" s="12">
        <v>4197</v>
      </c>
      <c r="G33" s="12">
        <v>11838</v>
      </c>
      <c r="H33" s="12">
        <v>50643</v>
      </c>
      <c r="I33" s="12">
        <v>35313</v>
      </c>
      <c r="J33" s="12">
        <v>25939</v>
      </c>
      <c r="K33" s="12">
        <v>36518</v>
      </c>
      <c r="L33" s="12">
        <v>153720</v>
      </c>
      <c r="M33" s="12">
        <v>7512</v>
      </c>
      <c r="N33" s="12">
        <v>318</v>
      </c>
      <c r="O33" s="12">
        <v>69272</v>
      </c>
      <c r="P33" s="12">
        <v>3800</v>
      </c>
      <c r="Q33" s="12">
        <v>4212</v>
      </c>
      <c r="R33" s="6" t="s">
        <v>33</v>
      </c>
    </row>
    <row r="34" spans="1:18" ht="13.5">
      <c r="A34" s="6" t="s">
        <v>18</v>
      </c>
      <c r="B34" s="12">
        <v>134436</v>
      </c>
      <c r="C34" s="12">
        <v>93984</v>
      </c>
      <c r="D34" s="12">
        <v>142997</v>
      </c>
      <c r="E34" s="12">
        <v>6553</v>
      </c>
      <c r="F34" s="12">
        <v>15312</v>
      </c>
      <c r="G34" s="12">
        <v>21865</v>
      </c>
      <c r="H34" s="12">
        <v>363693</v>
      </c>
      <c r="I34" s="12">
        <v>107777</v>
      </c>
      <c r="J34" s="12">
        <v>158980</v>
      </c>
      <c r="K34" s="12">
        <v>264846</v>
      </c>
      <c r="L34" s="12">
        <v>925332</v>
      </c>
      <c r="M34" s="12">
        <v>23299</v>
      </c>
      <c r="N34" s="12" t="s">
        <v>31</v>
      </c>
      <c r="O34" s="12">
        <v>578055</v>
      </c>
      <c r="P34" s="12">
        <v>20654</v>
      </c>
      <c r="Q34" s="12">
        <v>22414</v>
      </c>
      <c r="R34" s="6" t="s">
        <v>43</v>
      </c>
    </row>
    <row r="35" spans="1:18" ht="13.5">
      <c r="A35" s="6" t="s">
        <v>19</v>
      </c>
      <c r="B35" s="12">
        <v>17737</v>
      </c>
      <c r="C35" s="12">
        <v>9038</v>
      </c>
      <c r="D35" s="12">
        <v>8891</v>
      </c>
      <c r="E35" s="12">
        <v>719</v>
      </c>
      <c r="F35" s="12">
        <v>1475</v>
      </c>
      <c r="G35" s="12">
        <v>2194</v>
      </c>
      <c r="H35" s="12">
        <v>46654</v>
      </c>
      <c r="I35" s="12">
        <v>16397</v>
      </c>
      <c r="J35" s="12">
        <v>10640</v>
      </c>
      <c r="K35" s="12">
        <v>2343</v>
      </c>
      <c r="L35" s="12">
        <v>78143</v>
      </c>
      <c r="M35" s="12">
        <v>4403</v>
      </c>
      <c r="N35" s="12">
        <v>4612</v>
      </c>
      <c r="O35" s="12">
        <v>21765</v>
      </c>
      <c r="P35" s="12">
        <v>9958</v>
      </c>
      <c r="Q35" s="12">
        <v>10566</v>
      </c>
      <c r="R35" s="6" t="s">
        <v>19</v>
      </c>
    </row>
    <row r="36" spans="1:18" ht="13.5">
      <c r="A36" s="7" t="s">
        <v>20</v>
      </c>
      <c r="B36" s="12">
        <v>1354320</v>
      </c>
      <c r="C36" s="12">
        <v>997627</v>
      </c>
      <c r="D36" s="12">
        <v>1171742</v>
      </c>
      <c r="E36" s="12">
        <v>218690</v>
      </c>
      <c r="F36" s="12">
        <v>277544</v>
      </c>
      <c r="G36" s="12">
        <v>496234</v>
      </c>
      <c r="H36" s="12">
        <v>3187753</v>
      </c>
      <c r="I36" s="12">
        <v>1091504</v>
      </c>
      <c r="J36" s="12">
        <v>1417688</v>
      </c>
      <c r="K36" s="12">
        <v>1411544</v>
      </c>
      <c r="L36" s="12">
        <v>7296604</v>
      </c>
      <c r="M36" s="12">
        <v>436375</v>
      </c>
      <c r="N36" s="12">
        <v>158335</v>
      </c>
      <c r="O36" s="12">
        <v>4565602</v>
      </c>
      <c r="P36" s="12">
        <v>485794</v>
      </c>
      <c r="Q36" s="12">
        <v>531758</v>
      </c>
      <c r="R36" s="6" t="s">
        <v>20</v>
      </c>
    </row>
    <row r="38" spans="2:17" ht="13.5">
      <c r="B38" s="1">
        <f>SUM(B10:B35)</f>
        <v>1354320</v>
      </c>
      <c r="C38" s="1">
        <f aca="true" t="shared" si="0" ref="C38:I38">SUM(C10:C35)</f>
        <v>997627</v>
      </c>
      <c r="D38" s="1">
        <f t="shared" si="0"/>
        <v>1171742</v>
      </c>
      <c r="E38" s="1">
        <f t="shared" si="0"/>
        <v>218690</v>
      </c>
      <c r="F38" s="1">
        <f t="shared" si="0"/>
        <v>277544</v>
      </c>
      <c r="G38" s="1">
        <f t="shared" si="0"/>
        <v>496234</v>
      </c>
      <c r="H38" s="1">
        <f t="shared" si="0"/>
        <v>3187753</v>
      </c>
      <c r="I38" s="1">
        <f t="shared" si="0"/>
        <v>1091504</v>
      </c>
      <c r="J38" s="1">
        <f aca="true" t="shared" si="1" ref="J38:Q38">SUM(J10:J35)</f>
        <v>1417688</v>
      </c>
      <c r="K38" s="1">
        <f t="shared" si="1"/>
        <v>1411544</v>
      </c>
      <c r="L38" s="1">
        <f t="shared" si="1"/>
        <v>7296604</v>
      </c>
      <c r="M38" s="1">
        <f t="shared" si="1"/>
        <v>436375</v>
      </c>
      <c r="N38" s="1">
        <f t="shared" si="1"/>
        <v>158335</v>
      </c>
      <c r="O38" s="1">
        <f t="shared" si="1"/>
        <v>4565602</v>
      </c>
      <c r="P38" s="1">
        <f t="shared" si="1"/>
        <v>485794</v>
      </c>
      <c r="Q38" s="1">
        <f t="shared" si="1"/>
        <v>531758</v>
      </c>
    </row>
    <row r="39" spans="2:17" ht="13.5">
      <c r="B39" s="1">
        <f>B36-B38</f>
        <v>0</v>
      </c>
      <c r="C39" s="1">
        <f aca="true" t="shared" si="2" ref="C39:I39">C36-C38</f>
        <v>0</v>
      </c>
      <c r="D39" s="1">
        <f t="shared" si="2"/>
        <v>0</v>
      </c>
      <c r="E39" s="1">
        <f t="shared" si="2"/>
        <v>0</v>
      </c>
      <c r="F39" s="1">
        <f t="shared" si="2"/>
        <v>0</v>
      </c>
      <c r="G39" s="1">
        <f t="shared" si="2"/>
        <v>0</v>
      </c>
      <c r="H39" s="1">
        <f t="shared" si="2"/>
        <v>0</v>
      </c>
      <c r="I39" s="1">
        <f t="shared" si="2"/>
        <v>0</v>
      </c>
      <c r="J39" s="1">
        <f>J36-J38</f>
        <v>0</v>
      </c>
      <c r="K39" s="1">
        <f>K36-K38</f>
        <v>0</v>
      </c>
      <c r="L39" s="1">
        <f>L36-L38</f>
        <v>0</v>
      </c>
      <c r="M39" s="1">
        <f>M36-M38</f>
        <v>0</v>
      </c>
      <c r="N39" s="1">
        <f>N36-N38</f>
        <v>0</v>
      </c>
      <c r="O39" s="1">
        <f>O36-O38</f>
        <v>0</v>
      </c>
      <c r="P39" s="1">
        <f>P36-P38</f>
        <v>0</v>
      </c>
      <c r="Q39" s="1">
        <f>Q36-Q38</f>
        <v>0</v>
      </c>
    </row>
  </sheetData>
  <sheetProtection/>
  <mergeCells count="43">
    <mergeCell ref="E5:E6"/>
    <mergeCell ref="F5:F6"/>
    <mergeCell ref="M3:M5"/>
    <mergeCell ref="R3:R8"/>
    <mergeCell ref="J5:J6"/>
    <mergeCell ref="K5:K6"/>
    <mergeCell ref="L5:L8"/>
    <mergeCell ref="A1:I1"/>
    <mergeCell ref="J1:R1"/>
    <mergeCell ref="A2:I2"/>
    <mergeCell ref="J2:R2"/>
    <mergeCell ref="A3:A8"/>
    <mergeCell ref="B3:B5"/>
    <mergeCell ref="C3:C5"/>
    <mergeCell ref="D3:D5"/>
    <mergeCell ref="E3:G3"/>
    <mergeCell ref="H3:L3"/>
    <mergeCell ref="E4:G4"/>
    <mergeCell ref="H4:L4"/>
    <mergeCell ref="I7:I8"/>
    <mergeCell ref="J7:J8"/>
    <mergeCell ref="K7:K8"/>
    <mergeCell ref="P7:P8"/>
    <mergeCell ref="N3:N5"/>
    <mergeCell ref="O3:O5"/>
    <mergeCell ref="P3:Q3"/>
    <mergeCell ref="P4:Q4"/>
    <mergeCell ref="B9:I9"/>
    <mergeCell ref="J9:Q9"/>
    <mergeCell ref="P5:P6"/>
    <mergeCell ref="Q5:Q8"/>
    <mergeCell ref="B6:B8"/>
    <mergeCell ref="C6:C8"/>
    <mergeCell ref="D6:D8"/>
    <mergeCell ref="M6:M8"/>
    <mergeCell ref="N6:N8"/>
    <mergeCell ref="O6:O8"/>
    <mergeCell ref="E7:E8"/>
    <mergeCell ref="F7:F8"/>
    <mergeCell ref="G5:G8"/>
    <mergeCell ref="H5:H6"/>
    <mergeCell ref="I5:I6"/>
    <mergeCell ref="H7:H8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D16">
      <selection activeCell="N4" sqref="N4:O4"/>
    </sheetView>
  </sheetViews>
  <sheetFormatPr defaultColWidth="11.421875" defaultRowHeight="15"/>
  <cols>
    <col min="1" max="1" width="15.421875" style="0" bestFit="1" customWidth="1"/>
    <col min="2" max="17" width="10.8515625" style="3" customWidth="1"/>
    <col min="18" max="18" width="15.421875" style="0" bestFit="1" customWidth="1"/>
  </cols>
  <sheetData>
    <row r="1" spans="1:18" s="15" customFormat="1" ht="16.5" customHeight="1">
      <c r="A1" s="30" t="s">
        <v>262</v>
      </c>
      <c r="B1" s="30"/>
      <c r="C1" s="30"/>
      <c r="D1" s="30"/>
      <c r="E1" s="30"/>
      <c r="F1" s="30"/>
      <c r="G1" s="30"/>
      <c r="H1" s="30"/>
      <c r="I1" s="30"/>
      <c r="J1" s="30" t="s">
        <v>263</v>
      </c>
      <c r="K1" s="30"/>
      <c r="L1" s="30"/>
      <c r="M1" s="30"/>
      <c r="N1" s="30"/>
      <c r="O1" s="30"/>
      <c r="P1" s="30"/>
      <c r="Q1" s="30"/>
      <c r="R1" s="30"/>
    </row>
    <row r="2" spans="1:18" s="15" customFormat="1" ht="16.5" customHeight="1">
      <c r="A2" s="30" t="s">
        <v>89</v>
      </c>
      <c r="B2" s="30"/>
      <c r="C2" s="30"/>
      <c r="D2" s="30"/>
      <c r="E2" s="30"/>
      <c r="F2" s="30"/>
      <c r="G2" s="30"/>
      <c r="H2" s="30"/>
      <c r="I2" s="30"/>
      <c r="J2" s="30" t="s">
        <v>90</v>
      </c>
      <c r="K2" s="30"/>
      <c r="L2" s="30"/>
      <c r="M2" s="30"/>
      <c r="N2" s="30"/>
      <c r="O2" s="30"/>
      <c r="P2" s="30"/>
      <c r="Q2" s="30"/>
      <c r="R2" s="30"/>
    </row>
    <row r="3" spans="1:18" s="16" customFormat="1" ht="16.5" customHeight="1">
      <c r="A3" s="27" t="s">
        <v>52</v>
      </c>
      <c r="B3" s="28" t="s">
        <v>91</v>
      </c>
      <c r="C3" s="32"/>
      <c r="D3" s="32"/>
      <c r="E3" s="32"/>
      <c r="F3" s="28" t="s">
        <v>92</v>
      </c>
      <c r="G3" s="31" t="s">
        <v>93</v>
      </c>
      <c r="H3" s="32"/>
      <c r="I3" s="32"/>
      <c r="J3" s="29" t="s">
        <v>94</v>
      </c>
      <c r="K3" s="27" t="s">
        <v>95</v>
      </c>
      <c r="L3" s="27" t="s">
        <v>96</v>
      </c>
      <c r="M3" s="27" t="s">
        <v>97</v>
      </c>
      <c r="N3" s="27" t="s">
        <v>98</v>
      </c>
      <c r="O3" s="27"/>
      <c r="P3" s="28" t="s">
        <v>99</v>
      </c>
      <c r="Q3" s="28" t="s">
        <v>100</v>
      </c>
      <c r="R3" s="27" t="s">
        <v>62</v>
      </c>
    </row>
    <row r="4" spans="1:18" s="17" customFormat="1" ht="16.5" customHeight="1">
      <c r="A4" s="29"/>
      <c r="B4" s="28" t="s">
        <v>101</v>
      </c>
      <c r="C4" s="32"/>
      <c r="D4" s="32"/>
      <c r="E4" s="32"/>
      <c r="F4" s="33"/>
      <c r="G4" s="31" t="s">
        <v>102</v>
      </c>
      <c r="H4" s="32"/>
      <c r="I4" s="32"/>
      <c r="J4" s="29"/>
      <c r="K4" s="27"/>
      <c r="L4" s="27"/>
      <c r="M4" s="27"/>
      <c r="N4" s="35" t="s">
        <v>103</v>
      </c>
      <c r="O4" s="35"/>
      <c r="P4" s="27"/>
      <c r="Q4" s="33"/>
      <c r="R4" s="29"/>
    </row>
    <row r="5" spans="1:18" s="17" customFormat="1" ht="16.5" customHeight="1">
      <c r="A5" s="29"/>
      <c r="B5" s="27" t="s">
        <v>104</v>
      </c>
      <c r="C5" s="27" t="s">
        <v>105</v>
      </c>
      <c r="D5" s="27" t="s">
        <v>106</v>
      </c>
      <c r="E5" s="27" t="s">
        <v>20</v>
      </c>
      <c r="F5" s="33"/>
      <c r="G5" s="28" t="s">
        <v>107</v>
      </c>
      <c r="H5" s="28" t="s">
        <v>108</v>
      </c>
      <c r="I5" s="28" t="s">
        <v>20</v>
      </c>
      <c r="J5" s="29"/>
      <c r="K5" s="27"/>
      <c r="L5" s="27"/>
      <c r="M5" s="27"/>
      <c r="N5" s="27" t="s">
        <v>109</v>
      </c>
      <c r="O5" s="29" t="s">
        <v>20</v>
      </c>
      <c r="P5" s="27"/>
      <c r="Q5" s="33"/>
      <c r="R5" s="29"/>
    </row>
    <row r="6" spans="1:18" s="17" customFormat="1" ht="16.5" customHeight="1">
      <c r="A6" s="29"/>
      <c r="B6" s="32"/>
      <c r="C6" s="32"/>
      <c r="D6" s="29"/>
      <c r="E6" s="32"/>
      <c r="F6" s="34" t="s">
        <v>264</v>
      </c>
      <c r="G6" s="28"/>
      <c r="H6" s="28"/>
      <c r="I6" s="28"/>
      <c r="J6" s="29" t="s">
        <v>111</v>
      </c>
      <c r="K6" s="27" t="s">
        <v>112</v>
      </c>
      <c r="L6" s="27" t="s">
        <v>113</v>
      </c>
      <c r="M6" s="27" t="s">
        <v>114</v>
      </c>
      <c r="N6" s="33"/>
      <c r="O6" s="32"/>
      <c r="P6" s="28" t="s">
        <v>122</v>
      </c>
      <c r="Q6" s="28" t="s">
        <v>115</v>
      </c>
      <c r="R6" s="29"/>
    </row>
    <row r="7" spans="1:18" s="17" customFormat="1" ht="16.5" customHeight="1">
      <c r="A7" s="29"/>
      <c r="B7" s="27" t="s">
        <v>116</v>
      </c>
      <c r="C7" s="27" t="s">
        <v>117</v>
      </c>
      <c r="D7" s="27" t="s">
        <v>118</v>
      </c>
      <c r="E7" s="32"/>
      <c r="F7" s="35"/>
      <c r="G7" s="28" t="s">
        <v>119</v>
      </c>
      <c r="H7" s="28" t="s">
        <v>120</v>
      </c>
      <c r="I7" s="28"/>
      <c r="J7" s="32"/>
      <c r="K7" s="33"/>
      <c r="L7" s="33"/>
      <c r="M7" s="27"/>
      <c r="N7" s="27" t="s">
        <v>121</v>
      </c>
      <c r="O7" s="32"/>
      <c r="P7" s="27"/>
      <c r="Q7" s="27"/>
      <c r="R7" s="29"/>
    </row>
    <row r="8" spans="1:18" s="17" customFormat="1" ht="16.5" customHeight="1">
      <c r="A8" s="29"/>
      <c r="B8" s="32"/>
      <c r="C8" s="32"/>
      <c r="D8" s="32"/>
      <c r="E8" s="32"/>
      <c r="F8" s="35"/>
      <c r="G8" s="28"/>
      <c r="H8" s="28"/>
      <c r="I8" s="28"/>
      <c r="J8" s="32"/>
      <c r="K8" s="33"/>
      <c r="L8" s="33"/>
      <c r="M8" s="27"/>
      <c r="N8" s="33"/>
      <c r="O8" s="32"/>
      <c r="P8" s="27"/>
      <c r="Q8" s="27"/>
      <c r="R8" s="29"/>
    </row>
    <row r="9" spans="2:17" s="7" customFormat="1" ht="13.5">
      <c r="B9" s="24" t="s">
        <v>86</v>
      </c>
      <c r="C9" s="25"/>
      <c r="D9" s="25"/>
      <c r="E9" s="25"/>
      <c r="F9" s="25"/>
      <c r="G9" s="25"/>
      <c r="H9" s="25"/>
      <c r="I9" s="25"/>
      <c r="J9" s="26" t="s">
        <v>87</v>
      </c>
      <c r="K9" s="25"/>
      <c r="L9" s="25"/>
      <c r="M9" s="25"/>
      <c r="N9" s="25"/>
      <c r="O9" s="25"/>
      <c r="P9" s="25"/>
      <c r="Q9" s="25"/>
    </row>
    <row r="10" spans="1:18" ht="13.5">
      <c r="A10" s="6" t="s">
        <v>44</v>
      </c>
      <c r="B10" s="12">
        <v>329965</v>
      </c>
      <c r="C10" s="12">
        <v>69356</v>
      </c>
      <c r="D10" s="12">
        <v>8986</v>
      </c>
      <c r="E10" s="12">
        <v>416486</v>
      </c>
      <c r="F10" s="12">
        <v>4944</v>
      </c>
      <c r="G10" s="12">
        <v>426076</v>
      </c>
      <c r="H10" s="12">
        <v>65705</v>
      </c>
      <c r="I10" s="12">
        <v>597402</v>
      </c>
      <c r="J10" s="12">
        <v>63921</v>
      </c>
      <c r="K10" s="12">
        <v>14970</v>
      </c>
      <c r="L10" s="12">
        <v>20759</v>
      </c>
      <c r="M10" s="12">
        <v>50456</v>
      </c>
      <c r="N10" s="12">
        <v>147107</v>
      </c>
      <c r="O10" s="12">
        <v>293399</v>
      </c>
      <c r="P10" s="12" t="s">
        <v>31</v>
      </c>
      <c r="Q10" s="12">
        <v>4380348</v>
      </c>
      <c r="R10" s="6" t="s">
        <v>21</v>
      </c>
    </row>
    <row r="11" spans="1:18" ht="13.5">
      <c r="A11" s="6" t="s">
        <v>0</v>
      </c>
      <c r="B11" s="12">
        <v>200944</v>
      </c>
      <c r="C11" s="12">
        <v>133087</v>
      </c>
      <c r="D11" s="12">
        <v>3721</v>
      </c>
      <c r="E11" s="12">
        <v>342019</v>
      </c>
      <c r="F11" s="12">
        <v>15005</v>
      </c>
      <c r="G11" s="12">
        <v>242417</v>
      </c>
      <c r="H11" s="12">
        <v>56270</v>
      </c>
      <c r="I11" s="12">
        <v>299746</v>
      </c>
      <c r="J11" s="12">
        <v>205329</v>
      </c>
      <c r="K11" s="12">
        <v>46973</v>
      </c>
      <c r="L11" s="12">
        <v>11998</v>
      </c>
      <c r="M11" s="12">
        <v>16993</v>
      </c>
      <c r="N11" s="12">
        <v>70945</v>
      </c>
      <c r="O11" s="12">
        <v>136138</v>
      </c>
      <c r="P11" s="12">
        <v>4442</v>
      </c>
      <c r="Q11" s="12">
        <v>3397994</v>
      </c>
      <c r="R11" s="6" t="s">
        <v>22</v>
      </c>
    </row>
    <row r="12" spans="1:18" ht="13.5">
      <c r="A12" s="6" t="s">
        <v>1</v>
      </c>
      <c r="B12" s="12">
        <v>67037</v>
      </c>
      <c r="C12" s="12">
        <v>13753</v>
      </c>
      <c r="D12" s="12">
        <v>4646</v>
      </c>
      <c r="E12" s="12">
        <v>86410</v>
      </c>
      <c r="F12" s="12">
        <v>900</v>
      </c>
      <c r="G12" s="12">
        <v>89424</v>
      </c>
      <c r="H12" s="12">
        <v>4812</v>
      </c>
      <c r="I12" s="12">
        <v>94370</v>
      </c>
      <c r="J12" s="12">
        <v>61144</v>
      </c>
      <c r="K12" s="12">
        <v>8351</v>
      </c>
      <c r="L12" s="12">
        <v>4840</v>
      </c>
      <c r="M12" s="12">
        <v>51715</v>
      </c>
      <c r="N12" s="12">
        <v>63416</v>
      </c>
      <c r="O12" s="12">
        <v>87033</v>
      </c>
      <c r="P12" s="12">
        <v>11951</v>
      </c>
      <c r="Q12" s="12">
        <v>993987</v>
      </c>
      <c r="R12" s="6" t="s">
        <v>23</v>
      </c>
    </row>
    <row r="13" spans="1:18" ht="13.5">
      <c r="A13" s="6" t="s">
        <v>2</v>
      </c>
      <c r="B13" s="12">
        <v>5368</v>
      </c>
      <c r="C13" s="12">
        <v>1708</v>
      </c>
      <c r="D13" s="12">
        <v>1420</v>
      </c>
      <c r="E13" s="12">
        <v>9501</v>
      </c>
      <c r="F13" s="12">
        <v>221</v>
      </c>
      <c r="G13" s="12">
        <v>66623</v>
      </c>
      <c r="H13" s="12">
        <v>630</v>
      </c>
      <c r="I13" s="12">
        <v>67253</v>
      </c>
      <c r="J13" s="12">
        <v>13471</v>
      </c>
      <c r="K13" s="12">
        <v>3557</v>
      </c>
      <c r="L13" s="12">
        <v>8958</v>
      </c>
      <c r="M13" s="12">
        <v>350</v>
      </c>
      <c r="N13" s="12">
        <v>6159</v>
      </c>
      <c r="O13" s="12">
        <v>8730</v>
      </c>
      <c r="P13" s="12">
        <v>511</v>
      </c>
      <c r="Q13" s="12">
        <v>194622</v>
      </c>
      <c r="R13" s="6" t="s">
        <v>2</v>
      </c>
    </row>
    <row r="14" spans="1:18" ht="13.5">
      <c r="A14" s="6" t="s">
        <v>3</v>
      </c>
      <c r="B14" s="12">
        <v>15035</v>
      </c>
      <c r="C14" s="12">
        <v>3392</v>
      </c>
      <c r="D14" s="12">
        <v>2176</v>
      </c>
      <c r="E14" s="12">
        <v>25050</v>
      </c>
      <c r="F14" s="12">
        <v>47</v>
      </c>
      <c r="G14" s="12">
        <v>40279</v>
      </c>
      <c r="H14" s="12">
        <v>6014</v>
      </c>
      <c r="I14" s="12">
        <v>46471</v>
      </c>
      <c r="J14" s="12">
        <v>37995</v>
      </c>
      <c r="K14" s="12">
        <v>6915</v>
      </c>
      <c r="L14" s="12">
        <v>2890</v>
      </c>
      <c r="M14" s="12">
        <v>108</v>
      </c>
      <c r="N14" s="12">
        <v>10616</v>
      </c>
      <c r="O14" s="12">
        <v>25909</v>
      </c>
      <c r="P14" s="12" t="s">
        <v>31</v>
      </c>
      <c r="Q14" s="12">
        <v>262057</v>
      </c>
      <c r="R14" s="6" t="s">
        <v>3</v>
      </c>
    </row>
    <row r="15" spans="1:18" ht="13.5">
      <c r="A15" s="6" t="s">
        <v>34</v>
      </c>
      <c r="B15" s="12">
        <v>3710</v>
      </c>
      <c r="C15" s="12">
        <v>612</v>
      </c>
      <c r="D15" s="12">
        <v>1445</v>
      </c>
      <c r="E15" s="12">
        <v>5883</v>
      </c>
      <c r="F15" s="12">
        <v>116</v>
      </c>
      <c r="G15" s="12">
        <v>12339</v>
      </c>
      <c r="H15" s="12">
        <v>370</v>
      </c>
      <c r="I15" s="12">
        <v>12710</v>
      </c>
      <c r="J15" s="12">
        <v>12619</v>
      </c>
      <c r="K15" s="12">
        <v>1558</v>
      </c>
      <c r="L15" s="12">
        <v>2615</v>
      </c>
      <c r="M15" s="12">
        <v>356</v>
      </c>
      <c r="N15" s="12">
        <v>3045</v>
      </c>
      <c r="O15" s="12">
        <v>4269</v>
      </c>
      <c r="P15" s="12" t="s">
        <v>31</v>
      </c>
      <c r="Q15" s="12">
        <v>81545</v>
      </c>
      <c r="R15" s="6" t="s">
        <v>24</v>
      </c>
    </row>
    <row r="16" spans="1:18" ht="13.5">
      <c r="A16" s="6" t="s">
        <v>4</v>
      </c>
      <c r="B16" s="12">
        <v>4678</v>
      </c>
      <c r="C16" s="12">
        <v>1085</v>
      </c>
      <c r="D16" s="12">
        <v>615</v>
      </c>
      <c r="E16" s="12">
        <v>6528</v>
      </c>
      <c r="F16" s="12">
        <v>50</v>
      </c>
      <c r="G16" s="12">
        <v>48978</v>
      </c>
      <c r="H16" s="12">
        <v>564</v>
      </c>
      <c r="I16" s="12">
        <v>49542</v>
      </c>
      <c r="J16" s="12">
        <v>6419</v>
      </c>
      <c r="K16" s="12">
        <v>1847</v>
      </c>
      <c r="L16" s="12">
        <v>1345</v>
      </c>
      <c r="M16" s="12">
        <v>81</v>
      </c>
      <c r="N16" s="12">
        <v>5822</v>
      </c>
      <c r="O16" s="12">
        <v>9744</v>
      </c>
      <c r="P16" s="12" t="s">
        <v>31</v>
      </c>
      <c r="Q16" s="12">
        <v>121524</v>
      </c>
      <c r="R16" s="6" t="s">
        <v>25</v>
      </c>
    </row>
    <row r="17" spans="1:18" ht="13.5">
      <c r="A17" s="6" t="s">
        <v>45</v>
      </c>
      <c r="B17" s="12">
        <v>10349</v>
      </c>
      <c r="C17" s="12">
        <v>949</v>
      </c>
      <c r="D17" s="12">
        <v>1096</v>
      </c>
      <c r="E17" s="12">
        <v>12777</v>
      </c>
      <c r="F17" s="12">
        <v>263</v>
      </c>
      <c r="G17" s="12">
        <v>51739</v>
      </c>
      <c r="H17" s="12">
        <v>289</v>
      </c>
      <c r="I17" s="12">
        <v>52028</v>
      </c>
      <c r="J17" s="12">
        <v>9610</v>
      </c>
      <c r="K17" s="12">
        <v>3094</v>
      </c>
      <c r="L17" s="12">
        <v>4445</v>
      </c>
      <c r="M17" s="12">
        <v>3113</v>
      </c>
      <c r="N17" s="12">
        <v>3106</v>
      </c>
      <c r="O17" s="12">
        <v>39399</v>
      </c>
      <c r="P17" s="12" t="s">
        <v>31</v>
      </c>
      <c r="Q17" s="12">
        <v>197029</v>
      </c>
      <c r="R17" s="6" t="s">
        <v>26</v>
      </c>
    </row>
    <row r="18" spans="1:18" ht="13.5">
      <c r="A18" s="6" t="s">
        <v>5</v>
      </c>
      <c r="B18" s="12">
        <v>15821</v>
      </c>
      <c r="C18" s="12">
        <v>4193</v>
      </c>
      <c r="D18" s="12">
        <v>1172</v>
      </c>
      <c r="E18" s="12">
        <v>22333</v>
      </c>
      <c r="F18" s="12">
        <v>1398</v>
      </c>
      <c r="G18" s="12">
        <v>28413</v>
      </c>
      <c r="H18" s="12">
        <v>2567</v>
      </c>
      <c r="I18" s="12">
        <v>31134</v>
      </c>
      <c r="J18" s="12">
        <v>9736</v>
      </c>
      <c r="K18" s="12">
        <v>2597</v>
      </c>
      <c r="L18" s="12">
        <v>1773</v>
      </c>
      <c r="M18" s="12">
        <v>113</v>
      </c>
      <c r="N18" s="12">
        <v>8670</v>
      </c>
      <c r="O18" s="12">
        <v>23059</v>
      </c>
      <c r="P18" s="12" t="s">
        <v>31</v>
      </c>
      <c r="Q18" s="12">
        <v>266748</v>
      </c>
      <c r="R18" s="6" t="s">
        <v>37</v>
      </c>
    </row>
    <row r="19" spans="1:18" ht="13.5">
      <c r="A19" s="6" t="s">
        <v>6</v>
      </c>
      <c r="B19" s="12">
        <v>39830</v>
      </c>
      <c r="C19" s="12">
        <v>16098</v>
      </c>
      <c r="D19" s="12">
        <v>4188</v>
      </c>
      <c r="E19" s="12">
        <v>60375</v>
      </c>
      <c r="F19" s="12">
        <v>2034</v>
      </c>
      <c r="G19" s="12">
        <v>59270</v>
      </c>
      <c r="H19" s="12">
        <v>13917</v>
      </c>
      <c r="I19" s="12">
        <v>73369</v>
      </c>
      <c r="J19" s="12">
        <v>44143</v>
      </c>
      <c r="K19" s="12">
        <v>11530</v>
      </c>
      <c r="L19" s="12">
        <v>5400</v>
      </c>
      <c r="M19" s="12">
        <v>715</v>
      </c>
      <c r="N19" s="12">
        <v>40947</v>
      </c>
      <c r="O19" s="12">
        <v>50837</v>
      </c>
      <c r="P19" s="12">
        <v>20</v>
      </c>
      <c r="Q19" s="12">
        <v>710867</v>
      </c>
      <c r="R19" s="6" t="s">
        <v>49</v>
      </c>
    </row>
    <row r="20" spans="1:18" ht="13.5">
      <c r="A20" s="6" t="s">
        <v>7</v>
      </c>
      <c r="B20" s="12">
        <v>43320</v>
      </c>
      <c r="C20" s="12">
        <v>18896</v>
      </c>
      <c r="D20" s="12">
        <v>1528</v>
      </c>
      <c r="E20" s="12">
        <v>66207</v>
      </c>
      <c r="F20" s="12">
        <v>2275</v>
      </c>
      <c r="G20" s="12">
        <v>38120</v>
      </c>
      <c r="H20" s="12">
        <v>9005</v>
      </c>
      <c r="I20" s="12">
        <v>47419</v>
      </c>
      <c r="J20" s="12">
        <v>21845</v>
      </c>
      <c r="K20" s="12">
        <v>2845</v>
      </c>
      <c r="L20" s="12">
        <v>2266</v>
      </c>
      <c r="M20" s="12">
        <v>11276</v>
      </c>
      <c r="N20" s="12">
        <v>26480</v>
      </c>
      <c r="O20" s="12">
        <v>44711</v>
      </c>
      <c r="P20" s="12" t="s">
        <v>31</v>
      </c>
      <c r="Q20" s="12">
        <v>634774</v>
      </c>
      <c r="R20" s="6" t="s">
        <v>27</v>
      </c>
    </row>
    <row r="21" spans="1:18" ht="13.5">
      <c r="A21" s="6" t="s">
        <v>8</v>
      </c>
      <c r="B21" s="12">
        <v>119979</v>
      </c>
      <c r="C21" s="12">
        <v>77569</v>
      </c>
      <c r="D21" s="12">
        <v>7401</v>
      </c>
      <c r="E21" s="12">
        <v>214542</v>
      </c>
      <c r="F21" s="12">
        <v>4368</v>
      </c>
      <c r="G21" s="12">
        <v>81365</v>
      </c>
      <c r="H21" s="12">
        <v>19396</v>
      </c>
      <c r="I21" s="12">
        <v>107120</v>
      </c>
      <c r="J21" s="12">
        <v>1652</v>
      </c>
      <c r="K21" s="12">
        <v>79</v>
      </c>
      <c r="L21" s="12">
        <v>1142</v>
      </c>
      <c r="M21" s="12">
        <v>9631</v>
      </c>
      <c r="N21" s="12">
        <v>102994</v>
      </c>
      <c r="O21" s="12">
        <v>126892</v>
      </c>
      <c r="P21" s="12">
        <v>12963</v>
      </c>
      <c r="Q21" s="12">
        <v>1922846</v>
      </c>
      <c r="R21" s="6" t="s">
        <v>28</v>
      </c>
    </row>
    <row r="22" spans="1:18" ht="13.5">
      <c r="A22" s="6" t="s">
        <v>9</v>
      </c>
      <c r="B22" s="12">
        <v>48978</v>
      </c>
      <c r="C22" s="12">
        <v>17800</v>
      </c>
      <c r="D22" s="12">
        <v>971</v>
      </c>
      <c r="E22" s="12">
        <v>70340</v>
      </c>
      <c r="F22" s="12">
        <v>1825</v>
      </c>
      <c r="G22" s="12">
        <v>63694</v>
      </c>
      <c r="H22" s="12">
        <v>21325</v>
      </c>
      <c r="I22" s="12">
        <v>87831</v>
      </c>
      <c r="J22" s="12">
        <v>14043</v>
      </c>
      <c r="K22" s="12">
        <v>2219</v>
      </c>
      <c r="L22" s="12">
        <v>1531</v>
      </c>
      <c r="M22" s="12">
        <v>827</v>
      </c>
      <c r="N22" s="12">
        <v>61919</v>
      </c>
      <c r="O22" s="12">
        <v>120415</v>
      </c>
      <c r="P22" s="12" t="s">
        <v>31</v>
      </c>
      <c r="Q22" s="12">
        <v>880490</v>
      </c>
      <c r="R22" s="6" t="s">
        <v>47</v>
      </c>
    </row>
    <row r="23" spans="1:18" ht="13.5">
      <c r="A23" s="6" t="s">
        <v>10</v>
      </c>
      <c r="B23" s="12">
        <v>17323</v>
      </c>
      <c r="C23" s="12">
        <v>5476</v>
      </c>
      <c r="D23" s="12">
        <v>318</v>
      </c>
      <c r="E23" s="12">
        <v>24503</v>
      </c>
      <c r="F23" s="12">
        <v>580</v>
      </c>
      <c r="G23" s="12">
        <v>13028</v>
      </c>
      <c r="H23" s="12">
        <v>519</v>
      </c>
      <c r="I23" s="12">
        <v>13774</v>
      </c>
      <c r="J23" s="12">
        <v>6158</v>
      </c>
      <c r="K23" s="12">
        <v>3941</v>
      </c>
      <c r="L23" s="12">
        <v>1394</v>
      </c>
      <c r="M23" s="12">
        <v>111</v>
      </c>
      <c r="N23" s="12">
        <v>10219</v>
      </c>
      <c r="O23" s="12">
        <v>11971</v>
      </c>
      <c r="P23" s="12" t="s">
        <v>31</v>
      </c>
      <c r="Q23" s="12">
        <v>227940</v>
      </c>
      <c r="R23" s="6" t="s">
        <v>29</v>
      </c>
    </row>
    <row r="24" spans="1:18" ht="13.5">
      <c r="A24" s="6" t="s">
        <v>11</v>
      </c>
      <c r="B24" s="12">
        <v>12022</v>
      </c>
      <c r="C24" s="12">
        <v>163</v>
      </c>
      <c r="D24" s="12">
        <v>1282</v>
      </c>
      <c r="E24" s="12">
        <v>13569</v>
      </c>
      <c r="F24" s="12">
        <v>404</v>
      </c>
      <c r="G24" s="12">
        <v>18816</v>
      </c>
      <c r="H24" s="12">
        <v>2032</v>
      </c>
      <c r="I24" s="12">
        <v>20888</v>
      </c>
      <c r="J24" s="12">
        <v>15342</v>
      </c>
      <c r="K24" s="12">
        <v>1047</v>
      </c>
      <c r="L24" s="12">
        <v>985</v>
      </c>
      <c r="M24" s="12">
        <v>178</v>
      </c>
      <c r="N24" s="12">
        <v>6745</v>
      </c>
      <c r="O24" s="12">
        <v>16788</v>
      </c>
      <c r="P24" s="12">
        <v>73</v>
      </c>
      <c r="Q24" s="12">
        <v>134186</v>
      </c>
      <c r="R24" s="6" t="s">
        <v>38</v>
      </c>
    </row>
    <row r="25" spans="1:18" ht="13.5">
      <c r="A25" s="6" t="s">
        <v>35</v>
      </c>
      <c r="B25" s="12">
        <v>2697</v>
      </c>
      <c r="C25" s="12">
        <v>1246</v>
      </c>
      <c r="D25" s="12">
        <v>410</v>
      </c>
      <c r="E25" s="12">
        <v>4355</v>
      </c>
      <c r="F25" s="12">
        <v>79</v>
      </c>
      <c r="G25" s="12">
        <v>5446</v>
      </c>
      <c r="H25" s="12">
        <v>407</v>
      </c>
      <c r="I25" s="12">
        <v>5869</v>
      </c>
      <c r="J25" s="12">
        <v>10240</v>
      </c>
      <c r="K25" s="12">
        <v>876</v>
      </c>
      <c r="L25" s="12">
        <v>87</v>
      </c>
      <c r="M25" s="12">
        <v>73</v>
      </c>
      <c r="N25" s="12">
        <v>2072</v>
      </c>
      <c r="O25" s="12">
        <v>2216</v>
      </c>
      <c r="P25" s="12" t="s">
        <v>31</v>
      </c>
      <c r="Q25" s="12">
        <v>48879</v>
      </c>
      <c r="R25" s="6" t="s">
        <v>39</v>
      </c>
    </row>
    <row r="26" spans="1:18" ht="13.5">
      <c r="A26" s="6" t="s">
        <v>46</v>
      </c>
      <c r="B26" s="12">
        <v>90772</v>
      </c>
      <c r="C26" s="12">
        <v>11522</v>
      </c>
      <c r="D26" s="12">
        <v>1981</v>
      </c>
      <c r="E26" s="12">
        <v>108138</v>
      </c>
      <c r="F26" s="12">
        <v>3583</v>
      </c>
      <c r="G26" s="12">
        <v>267648</v>
      </c>
      <c r="H26" s="12">
        <v>8206</v>
      </c>
      <c r="I26" s="12">
        <v>275937</v>
      </c>
      <c r="J26" s="12">
        <v>41652</v>
      </c>
      <c r="K26" s="12">
        <v>9250</v>
      </c>
      <c r="L26" s="12">
        <v>8530</v>
      </c>
      <c r="M26" s="12">
        <v>4243</v>
      </c>
      <c r="N26" s="12">
        <v>17645</v>
      </c>
      <c r="O26" s="12">
        <v>51477</v>
      </c>
      <c r="P26" s="12">
        <v>403</v>
      </c>
      <c r="Q26" s="12">
        <v>1234135</v>
      </c>
      <c r="R26" s="6" t="s">
        <v>30</v>
      </c>
    </row>
    <row r="27" spans="1:18" ht="13.5">
      <c r="A27" s="6" t="s">
        <v>12</v>
      </c>
      <c r="B27" s="12">
        <v>35958</v>
      </c>
      <c r="C27" s="12">
        <v>8938</v>
      </c>
      <c r="D27" s="12">
        <v>7125</v>
      </c>
      <c r="E27" s="12">
        <v>53075</v>
      </c>
      <c r="F27" s="12">
        <v>2072</v>
      </c>
      <c r="G27" s="12">
        <v>181426</v>
      </c>
      <c r="H27" s="12">
        <v>8080</v>
      </c>
      <c r="I27" s="12">
        <v>189829</v>
      </c>
      <c r="J27" s="12">
        <v>90828</v>
      </c>
      <c r="K27" s="12">
        <v>17259</v>
      </c>
      <c r="L27" s="12">
        <v>12662</v>
      </c>
      <c r="M27" s="12">
        <v>11463</v>
      </c>
      <c r="N27" s="12">
        <v>23200</v>
      </c>
      <c r="O27" s="12">
        <v>30099</v>
      </c>
      <c r="P27" s="12" t="s">
        <v>31</v>
      </c>
      <c r="Q27" s="12">
        <v>740768</v>
      </c>
      <c r="R27" s="6" t="s">
        <v>48</v>
      </c>
    </row>
    <row r="28" spans="1:18" ht="13.5">
      <c r="A28" s="6" t="s">
        <v>13</v>
      </c>
      <c r="B28" s="12">
        <v>82583</v>
      </c>
      <c r="C28" s="12">
        <v>12560</v>
      </c>
      <c r="D28" s="12">
        <v>2603</v>
      </c>
      <c r="E28" s="12">
        <v>100017</v>
      </c>
      <c r="F28" s="12">
        <v>2292</v>
      </c>
      <c r="G28" s="12">
        <v>136979</v>
      </c>
      <c r="H28" s="12">
        <v>13051</v>
      </c>
      <c r="I28" s="12">
        <v>150925</v>
      </c>
      <c r="J28" s="12">
        <v>41370</v>
      </c>
      <c r="K28" s="12">
        <v>7047</v>
      </c>
      <c r="L28" s="12">
        <v>10061</v>
      </c>
      <c r="M28" s="12">
        <v>88</v>
      </c>
      <c r="N28" s="12">
        <v>47496</v>
      </c>
      <c r="O28" s="12">
        <v>88631</v>
      </c>
      <c r="P28" s="12">
        <v>249</v>
      </c>
      <c r="Q28" s="12">
        <v>1361881</v>
      </c>
      <c r="R28" s="6" t="s">
        <v>40</v>
      </c>
    </row>
    <row r="29" spans="1:18" ht="13.5">
      <c r="A29" s="6" t="s">
        <v>14</v>
      </c>
      <c r="B29" s="12">
        <v>38358</v>
      </c>
      <c r="C29" s="12">
        <v>2590</v>
      </c>
      <c r="D29" s="12">
        <v>441</v>
      </c>
      <c r="E29" s="12">
        <v>41704</v>
      </c>
      <c r="F29" s="12">
        <v>1484</v>
      </c>
      <c r="G29" s="12">
        <v>63364</v>
      </c>
      <c r="H29" s="12">
        <v>8582</v>
      </c>
      <c r="I29" s="12">
        <v>71949</v>
      </c>
      <c r="J29" s="12">
        <v>17881</v>
      </c>
      <c r="K29" s="12">
        <v>6647</v>
      </c>
      <c r="L29" s="12">
        <v>3521</v>
      </c>
      <c r="M29" s="12">
        <v>21093</v>
      </c>
      <c r="N29" s="12">
        <v>22359</v>
      </c>
      <c r="O29" s="12">
        <v>47051</v>
      </c>
      <c r="P29" s="12" t="s">
        <v>31</v>
      </c>
      <c r="Q29" s="12">
        <v>553372</v>
      </c>
      <c r="R29" s="6" t="s">
        <v>41</v>
      </c>
    </row>
    <row r="30" spans="1:18" ht="13.5">
      <c r="A30" s="6" t="s">
        <v>15</v>
      </c>
      <c r="B30" s="12">
        <v>137530</v>
      </c>
      <c r="C30" s="12">
        <v>51806</v>
      </c>
      <c r="D30" s="12">
        <v>15468</v>
      </c>
      <c r="E30" s="12">
        <v>206320</v>
      </c>
      <c r="F30" s="12">
        <v>7267</v>
      </c>
      <c r="G30" s="12">
        <v>347150</v>
      </c>
      <c r="H30" s="12">
        <v>2918</v>
      </c>
      <c r="I30" s="12">
        <v>352955</v>
      </c>
      <c r="J30" s="12">
        <v>28047</v>
      </c>
      <c r="K30" s="12">
        <v>11125</v>
      </c>
      <c r="L30" s="12">
        <v>8689</v>
      </c>
      <c r="M30" s="12">
        <v>7701</v>
      </c>
      <c r="N30" s="12">
        <v>79509</v>
      </c>
      <c r="O30" s="12">
        <v>124649</v>
      </c>
      <c r="P30" s="12" t="s">
        <v>31</v>
      </c>
      <c r="Q30" s="12">
        <v>1349040</v>
      </c>
      <c r="R30" s="6" t="s">
        <v>15</v>
      </c>
    </row>
    <row r="31" spans="1:18" ht="13.5">
      <c r="A31" s="6" t="s">
        <v>16</v>
      </c>
      <c r="B31" s="12">
        <v>218403</v>
      </c>
      <c r="C31" s="12">
        <v>126582</v>
      </c>
      <c r="D31" s="12">
        <v>7724</v>
      </c>
      <c r="E31" s="12">
        <v>355047</v>
      </c>
      <c r="F31" s="12">
        <v>7588</v>
      </c>
      <c r="G31" s="12">
        <v>175568</v>
      </c>
      <c r="H31" s="12">
        <v>39327</v>
      </c>
      <c r="I31" s="12">
        <v>216367</v>
      </c>
      <c r="J31" s="12">
        <v>88444</v>
      </c>
      <c r="K31" s="12">
        <v>19367</v>
      </c>
      <c r="L31" s="12">
        <v>6697</v>
      </c>
      <c r="M31" s="12">
        <v>25032</v>
      </c>
      <c r="N31" s="12">
        <v>84236</v>
      </c>
      <c r="O31" s="12">
        <v>138805</v>
      </c>
      <c r="P31" s="12" t="s">
        <v>31</v>
      </c>
      <c r="Q31" s="12">
        <v>2485053</v>
      </c>
      <c r="R31" s="6" t="s">
        <v>32</v>
      </c>
    </row>
    <row r="32" spans="1:18" ht="13.5">
      <c r="A32" s="6" t="s">
        <v>17</v>
      </c>
      <c r="B32" s="12">
        <v>41003</v>
      </c>
      <c r="C32" s="12">
        <v>21037</v>
      </c>
      <c r="D32" s="12">
        <v>10204</v>
      </c>
      <c r="E32" s="12">
        <v>73628</v>
      </c>
      <c r="F32" s="12">
        <v>1936</v>
      </c>
      <c r="G32" s="12">
        <v>190190</v>
      </c>
      <c r="H32" s="12">
        <v>8361</v>
      </c>
      <c r="I32" s="12">
        <v>198959</v>
      </c>
      <c r="J32" s="12">
        <v>59363</v>
      </c>
      <c r="K32" s="12">
        <v>7349</v>
      </c>
      <c r="L32" s="12">
        <v>13257</v>
      </c>
      <c r="M32" s="12">
        <v>6215</v>
      </c>
      <c r="N32" s="12">
        <v>29194</v>
      </c>
      <c r="O32" s="12">
        <v>52878</v>
      </c>
      <c r="P32" s="12" t="s">
        <v>31</v>
      </c>
      <c r="Q32" s="12">
        <v>868999</v>
      </c>
      <c r="R32" s="6" t="s">
        <v>42</v>
      </c>
    </row>
    <row r="33" spans="1:18" ht="13.5">
      <c r="A33" s="6" t="s">
        <v>36</v>
      </c>
      <c r="B33" s="12">
        <v>62379</v>
      </c>
      <c r="C33" s="12">
        <v>26106</v>
      </c>
      <c r="D33" s="12">
        <v>637</v>
      </c>
      <c r="E33" s="12">
        <v>90147</v>
      </c>
      <c r="F33" s="12">
        <v>3423</v>
      </c>
      <c r="G33" s="12">
        <v>65650</v>
      </c>
      <c r="H33" s="12">
        <v>11380</v>
      </c>
      <c r="I33" s="12">
        <v>77882</v>
      </c>
      <c r="J33" s="12">
        <v>25933</v>
      </c>
      <c r="K33" s="12">
        <v>4106</v>
      </c>
      <c r="L33" s="12">
        <v>327</v>
      </c>
      <c r="M33" s="12">
        <v>3061</v>
      </c>
      <c r="N33" s="12">
        <v>21205</v>
      </c>
      <c r="O33" s="12">
        <v>40900</v>
      </c>
      <c r="P33" s="12" t="s">
        <v>31</v>
      </c>
      <c r="Q33" s="12">
        <v>564129</v>
      </c>
      <c r="R33" s="6" t="s">
        <v>33</v>
      </c>
    </row>
    <row r="34" spans="1:18" ht="13.5">
      <c r="A34" s="6" t="s">
        <v>18</v>
      </c>
      <c r="B34" s="12">
        <v>143450</v>
      </c>
      <c r="C34" s="12">
        <v>269109</v>
      </c>
      <c r="D34" s="12">
        <v>64376</v>
      </c>
      <c r="E34" s="12">
        <v>486627</v>
      </c>
      <c r="F34" s="12">
        <v>11936</v>
      </c>
      <c r="G34" s="12">
        <v>110241</v>
      </c>
      <c r="H34" s="12">
        <v>31302</v>
      </c>
      <c r="I34" s="12">
        <v>217749</v>
      </c>
      <c r="J34" s="12">
        <v>8329</v>
      </c>
      <c r="K34" s="12">
        <v>3479</v>
      </c>
      <c r="L34" s="12">
        <v>10911</v>
      </c>
      <c r="M34" s="12">
        <v>9118</v>
      </c>
      <c r="N34" s="12">
        <v>165990</v>
      </c>
      <c r="O34" s="12">
        <v>215165</v>
      </c>
      <c r="P34" s="12" t="s">
        <v>31</v>
      </c>
      <c r="Q34" s="12">
        <v>2905696</v>
      </c>
      <c r="R34" s="6" t="s">
        <v>43</v>
      </c>
    </row>
    <row r="35" spans="1:18" ht="13.5">
      <c r="A35" s="6" t="s">
        <v>19</v>
      </c>
      <c r="B35" s="12">
        <v>13865</v>
      </c>
      <c r="C35" s="12">
        <v>9251</v>
      </c>
      <c r="D35" s="12">
        <v>523</v>
      </c>
      <c r="E35" s="12">
        <v>24177</v>
      </c>
      <c r="F35" s="12">
        <v>3225</v>
      </c>
      <c r="G35" s="12">
        <v>15189</v>
      </c>
      <c r="H35" s="12">
        <v>4074</v>
      </c>
      <c r="I35" s="12">
        <v>19536</v>
      </c>
      <c r="J35" s="12">
        <v>28059</v>
      </c>
      <c r="K35" s="12">
        <v>5807</v>
      </c>
      <c r="L35" s="12">
        <v>175</v>
      </c>
      <c r="M35" s="12">
        <v>568</v>
      </c>
      <c r="N35" s="12">
        <v>2735</v>
      </c>
      <c r="O35" s="12">
        <v>4170</v>
      </c>
      <c r="P35" s="12" t="s">
        <v>31</v>
      </c>
      <c r="Q35" s="12">
        <v>243066</v>
      </c>
      <c r="R35" s="6" t="s">
        <v>19</v>
      </c>
    </row>
    <row r="36" spans="1:18" ht="13.5">
      <c r="A36" s="7" t="s">
        <v>20</v>
      </c>
      <c r="B36" s="12">
        <v>1801357</v>
      </c>
      <c r="C36" s="12">
        <v>904884</v>
      </c>
      <c r="D36" s="12">
        <v>152457</v>
      </c>
      <c r="E36" s="12">
        <v>2919758</v>
      </c>
      <c r="F36" s="12">
        <v>79315</v>
      </c>
      <c r="G36" s="12">
        <v>2839432</v>
      </c>
      <c r="H36" s="12">
        <v>339103</v>
      </c>
      <c r="I36" s="12">
        <v>3379014</v>
      </c>
      <c r="J36" s="12">
        <v>963573</v>
      </c>
      <c r="K36" s="12">
        <v>203835</v>
      </c>
      <c r="L36" s="12">
        <v>147258</v>
      </c>
      <c r="M36" s="12">
        <v>234678</v>
      </c>
      <c r="N36" s="12">
        <v>1063831</v>
      </c>
      <c r="O36" s="12">
        <v>1795335</v>
      </c>
      <c r="P36" s="12">
        <v>30612</v>
      </c>
      <c r="Q36" s="12">
        <v>26761975</v>
      </c>
      <c r="R36" s="6" t="s">
        <v>20</v>
      </c>
    </row>
    <row r="38" spans="1:17" ht="13.5">
      <c r="A38" s="2"/>
      <c r="B38" s="3">
        <f>SUM(B10:B35)</f>
        <v>1801357</v>
      </c>
      <c r="C38" s="3">
        <f aca="true" t="shared" si="0" ref="C38:I38">SUM(C10:C35)</f>
        <v>904884</v>
      </c>
      <c r="D38" s="3">
        <f t="shared" si="0"/>
        <v>152457</v>
      </c>
      <c r="E38" s="3">
        <f t="shared" si="0"/>
        <v>2919758</v>
      </c>
      <c r="F38" s="3">
        <f t="shared" si="0"/>
        <v>79315</v>
      </c>
      <c r="G38" s="3">
        <f t="shared" si="0"/>
        <v>2839432</v>
      </c>
      <c r="H38" s="3">
        <f t="shared" si="0"/>
        <v>339103</v>
      </c>
      <c r="I38" s="3">
        <f t="shared" si="0"/>
        <v>3379014</v>
      </c>
      <c r="J38" s="3">
        <f aca="true" t="shared" si="1" ref="J38:Q38">SUM(J10:J35)</f>
        <v>963573</v>
      </c>
      <c r="K38" s="3">
        <f t="shared" si="1"/>
        <v>203835</v>
      </c>
      <c r="L38" s="3">
        <f t="shared" si="1"/>
        <v>147258</v>
      </c>
      <c r="M38" s="3">
        <f t="shared" si="1"/>
        <v>234678</v>
      </c>
      <c r="N38" s="3">
        <f t="shared" si="1"/>
        <v>1063831</v>
      </c>
      <c r="O38" s="3">
        <f t="shared" si="1"/>
        <v>1795335</v>
      </c>
      <c r="P38" s="3">
        <f t="shared" si="1"/>
        <v>30612</v>
      </c>
      <c r="Q38" s="3">
        <f t="shared" si="1"/>
        <v>26761975</v>
      </c>
    </row>
    <row r="39" spans="1:17" ht="13.5">
      <c r="A39" s="2"/>
      <c r="B39" s="3">
        <f>B36-B38</f>
        <v>0</v>
      </c>
      <c r="C39" s="3">
        <f aca="true" t="shared" si="2" ref="C39:I39">C36-C38</f>
        <v>0</v>
      </c>
      <c r="D39" s="3">
        <f t="shared" si="2"/>
        <v>0</v>
      </c>
      <c r="E39" s="3">
        <f t="shared" si="2"/>
        <v>0</v>
      </c>
      <c r="F39" s="3">
        <f t="shared" si="2"/>
        <v>0</v>
      </c>
      <c r="G39" s="3">
        <f t="shared" si="2"/>
        <v>0</v>
      </c>
      <c r="H39" s="3">
        <f t="shared" si="2"/>
        <v>0</v>
      </c>
      <c r="I39" s="3">
        <f t="shared" si="2"/>
        <v>0</v>
      </c>
      <c r="J39" s="3">
        <f>J36-J38</f>
        <v>0</v>
      </c>
      <c r="K39" s="3">
        <f>K36-K38</f>
        <v>0</v>
      </c>
      <c r="L39" s="3">
        <f>L36-L38</f>
        <v>0</v>
      </c>
      <c r="M39" s="3">
        <f>M36-M38</f>
        <v>0</v>
      </c>
      <c r="N39" s="3">
        <f>N36-N38</f>
        <v>0</v>
      </c>
      <c r="O39" s="3">
        <f>O36-O38</f>
        <v>0</v>
      </c>
      <c r="P39" s="3">
        <f>P36-P38</f>
        <v>0</v>
      </c>
      <c r="Q39" s="3">
        <f>Q36-Q38</f>
        <v>0</v>
      </c>
    </row>
  </sheetData>
  <sheetProtection/>
  <mergeCells count="43">
    <mergeCell ref="A1:I1"/>
    <mergeCell ref="J1:R1"/>
    <mergeCell ref="A2:I2"/>
    <mergeCell ref="J2:R2"/>
    <mergeCell ref="A3:A8"/>
    <mergeCell ref="B3:E3"/>
    <mergeCell ref="F3:F5"/>
    <mergeCell ref="G3:I3"/>
    <mergeCell ref="J3:J5"/>
    <mergeCell ref="K3:K5"/>
    <mergeCell ref="P3:P5"/>
    <mergeCell ref="Q3:Q5"/>
    <mergeCell ref="R3:R8"/>
    <mergeCell ref="N5:N6"/>
    <mergeCell ref="O5:O8"/>
    <mergeCell ref="Q6:Q8"/>
    <mergeCell ref="B4:E4"/>
    <mergeCell ref="G4:I4"/>
    <mergeCell ref="N4:O4"/>
    <mergeCell ref="B5:B6"/>
    <mergeCell ref="C5:C6"/>
    <mergeCell ref="D5:D6"/>
    <mergeCell ref="E5:E8"/>
    <mergeCell ref="G5:G6"/>
    <mergeCell ref="H5:H6"/>
    <mergeCell ref="I5:I8"/>
    <mergeCell ref="L3:L5"/>
    <mergeCell ref="M3:M5"/>
    <mergeCell ref="N3:O3"/>
    <mergeCell ref="B9:I9"/>
    <mergeCell ref="J9:Q9"/>
    <mergeCell ref="B7:B8"/>
    <mergeCell ref="C7:C8"/>
    <mergeCell ref="D7:D8"/>
    <mergeCell ref="G7:G8"/>
    <mergeCell ref="H7:H8"/>
    <mergeCell ref="N7:N8"/>
    <mergeCell ref="F6:F8"/>
    <mergeCell ref="J6:J8"/>
    <mergeCell ref="K6:K8"/>
    <mergeCell ref="L6:L8"/>
    <mergeCell ref="M6:M8"/>
    <mergeCell ref="P6:P8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D16">
      <selection activeCell="A1" sqref="A1:IV9"/>
    </sheetView>
  </sheetViews>
  <sheetFormatPr defaultColWidth="11.421875" defaultRowHeight="15"/>
  <cols>
    <col min="1" max="1" width="15.8515625" style="0" bestFit="1" customWidth="1"/>
    <col min="2" max="17" width="10.8515625" style="3" customWidth="1"/>
    <col min="18" max="18" width="15.421875" style="0" bestFit="1" customWidth="1"/>
  </cols>
  <sheetData>
    <row r="1" spans="1:18" s="15" customFormat="1" ht="16.5" customHeight="1">
      <c r="A1" s="30" t="s">
        <v>262</v>
      </c>
      <c r="B1" s="30"/>
      <c r="C1" s="30"/>
      <c r="D1" s="30"/>
      <c r="E1" s="30"/>
      <c r="F1" s="30"/>
      <c r="G1" s="30"/>
      <c r="H1" s="30"/>
      <c r="I1" s="30"/>
      <c r="J1" s="30" t="s">
        <v>263</v>
      </c>
      <c r="K1" s="30"/>
      <c r="L1" s="30"/>
      <c r="M1" s="30"/>
      <c r="N1" s="30"/>
      <c r="O1" s="30"/>
      <c r="P1" s="30"/>
      <c r="Q1" s="30"/>
      <c r="R1" s="30"/>
    </row>
    <row r="2" spans="1:18" s="15" customFormat="1" ht="16.5" customHeight="1">
      <c r="A2" s="30" t="s">
        <v>123</v>
      </c>
      <c r="B2" s="30"/>
      <c r="C2" s="30"/>
      <c r="D2" s="30"/>
      <c r="E2" s="30"/>
      <c r="F2" s="30"/>
      <c r="G2" s="30"/>
      <c r="H2" s="30"/>
      <c r="I2" s="30"/>
      <c r="J2" s="30" t="s">
        <v>124</v>
      </c>
      <c r="K2" s="30"/>
      <c r="L2" s="30"/>
      <c r="M2" s="30"/>
      <c r="N2" s="30"/>
      <c r="O2" s="30"/>
      <c r="P2" s="30"/>
      <c r="Q2" s="30"/>
      <c r="R2" s="30"/>
    </row>
    <row r="3" spans="1:18" s="18" customFormat="1" ht="16.5" customHeight="1">
      <c r="A3" s="27" t="s">
        <v>52</v>
      </c>
      <c r="B3" s="28" t="s">
        <v>125</v>
      </c>
      <c r="C3" s="28" t="s">
        <v>126</v>
      </c>
      <c r="D3" s="36" t="s">
        <v>127</v>
      </c>
      <c r="E3" s="32" t="s">
        <v>128</v>
      </c>
      <c r="F3" s="32"/>
      <c r="G3" s="32"/>
      <c r="H3" s="32"/>
      <c r="I3" s="32"/>
      <c r="J3" s="32" t="s">
        <v>129</v>
      </c>
      <c r="K3" s="32"/>
      <c r="L3" s="32"/>
      <c r="M3" s="32"/>
      <c r="N3" s="28" t="s">
        <v>130</v>
      </c>
      <c r="O3" s="28" t="s">
        <v>131</v>
      </c>
      <c r="P3" s="28" t="s">
        <v>132</v>
      </c>
      <c r="Q3" s="28" t="s">
        <v>133</v>
      </c>
      <c r="R3" s="27" t="s">
        <v>62</v>
      </c>
    </row>
    <row r="4" spans="1:18" s="18" customFormat="1" ht="16.5" customHeight="1">
      <c r="A4" s="29"/>
      <c r="B4" s="27"/>
      <c r="C4" s="27"/>
      <c r="D4" s="37"/>
      <c r="E4" s="32" t="s">
        <v>134</v>
      </c>
      <c r="F4" s="32"/>
      <c r="G4" s="32"/>
      <c r="H4" s="32" t="s">
        <v>135</v>
      </c>
      <c r="I4" s="32"/>
      <c r="J4" s="32"/>
      <c r="K4" s="32" t="s">
        <v>136</v>
      </c>
      <c r="L4" s="32"/>
      <c r="M4" s="32"/>
      <c r="N4" s="27"/>
      <c r="O4" s="27"/>
      <c r="P4" s="27"/>
      <c r="Q4" s="27"/>
      <c r="R4" s="29"/>
    </row>
    <row r="5" spans="1:18" s="18" customFormat="1" ht="16.5" customHeight="1">
      <c r="A5" s="29"/>
      <c r="B5" s="27"/>
      <c r="C5" s="27"/>
      <c r="D5" s="37"/>
      <c r="E5" s="32" t="s">
        <v>137</v>
      </c>
      <c r="F5" s="32"/>
      <c r="G5" s="32"/>
      <c r="H5" s="32" t="s">
        <v>138</v>
      </c>
      <c r="I5" s="32"/>
      <c r="J5" s="32"/>
      <c r="K5" s="32" t="s">
        <v>139</v>
      </c>
      <c r="L5" s="32"/>
      <c r="M5" s="32"/>
      <c r="N5" s="27"/>
      <c r="O5" s="27"/>
      <c r="P5" s="27"/>
      <c r="Q5" s="27"/>
      <c r="R5" s="29"/>
    </row>
    <row r="6" spans="1:18" s="18" customFormat="1" ht="16.5" customHeight="1">
      <c r="A6" s="29"/>
      <c r="B6" s="36" t="s">
        <v>140</v>
      </c>
      <c r="C6" s="28" t="s">
        <v>141</v>
      </c>
      <c r="D6" s="36" t="s">
        <v>142</v>
      </c>
      <c r="E6" s="27" t="s">
        <v>143</v>
      </c>
      <c r="F6" s="27" t="s">
        <v>144</v>
      </c>
      <c r="G6" s="32" t="s">
        <v>20</v>
      </c>
      <c r="H6" s="27" t="s">
        <v>143</v>
      </c>
      <c r="I6" s="27" t="s">
        <v>144</v>
      </c>
      <c r="J6" s="32" t="s">
        <v>20</v>
      </c>
      <c r="K6" s="27" t="s">
        <v>143</v>
      </c>
      <c r="L6" s="27" t="s">
        <v>144</v>
      </c>
      <c r="M6" s="32" t="s">
        <v>20</v>
      </c>
      <c r="N6" s="28" t="s">
        <v>145</v>
      </c>
      <c r="O6" s="28" t="s">
        <v>146</v>
      </c>
      <c r="P6" s="28" t="s">
        <v>147</v>
      </c>
      <c r="Q6" s="28" t="s">
        <v>148</v>
      </c>
      <c r="R6" s="29"/>
    </row>
    <row r="7" spans="1:18" s="18" customFormat="1" ht="16.5" customHeight="1">
      <c r="A7" s="29"/>
      <c r="B7" s="36"/>
      <c r="C7" s="28"/>
      <c r="D7" s="36"/>
      <c r="E7" s="27"/>
      <c r="F7" s="27"/>
      <c r="G7" s="32"/>
      <c r="H7" s="27"/>
      <c r="I7" s="27"/>
      <c r="J7" s="32"/>
      <c r="K7" s="27"/>
      <c r="L7" s="27"/>
      <c r="M7" s="32"/>
      <c r="N7" s="28"/>
      <c r="O7" s="28"/>
      <c r="P7" s="28"/>
      <c r="Q7" s="28"/>
      <c r="R7" s="29"/>
    </row>
    <row r="8" spans="1:18" s="18" customFormat="1" ht="16.5" customHeight="1">
      <c r="A8" s="29"/>
      <c r="B8" s="37"/>
      <c r="C8" s="27"/>
      <c r="D8" s="37"/>
      <c r="E8" s="27" t="s">
        <v>149</v>
      </c>
      <c r="F8" s="27" t="s">
        <v>150</v>
      </c>
      <c r="G8" s="32"/>
      <c r="H8" s="27" t="s">
        <v>149</v>
      </c>
      <c r="I8" s="27" t="s">
        <v>150</v>
      </c>
      <c r="J8" s="32"/>
      <c r="K8" s="27" t="s">
        <v>149</v>
      </c>
      <c r="L8" s="27" t="s">
        <v>150</v>
      </c>
      <c r="M8" s="32"/>
      <c r="N8" s="27"/>
      <c r="O8" s="27"/>
      <c r="P8" s="27"/>
      <c r="Q8" s="27"/>
      <c r="R8" s="29"/>
    </row>
    <row r="9" spans="1:18" s="18" customFormat="1" ht="16.5" customHeight="1">
      <c r="A9" s="29"/>
      <c r="B9" s="37"/>
      <c r="C9" s="27"/>
      <c r="D9" s="37"/>
      <c r="E9" s="27"/>
      <c r="F9" s="27"/>
      <c r="G9" s="32"/>
      <c r="H9" s="27"/>
      <c r="I9" s="27"/>
      <c r="J9" s="32"/>
      <c r="K9" s="27"/>
      <c r="L9" s="27"/>
      <c r="M9" s="32"/>
      <c r="N9" s="27"/>
      <c r="O9" s="27"/>
      <c r="P9" s="27"/>
      <c r="Q9" s="27"/>
      <c r="R9" s="29"/>
    </row>
    <row r="10" spans="2:17" s="7" customFormat="1" ht="13.5">
      <c r="B10" s="24" t="s">
        <v>86</v>
      </c>
      <c r="C10" s="25"/>
      <c r="D10" s="25"/>
      <c r="E10" s="25"/>
      <c r="F10" s="25"/>
      <c r="G10" s="25"/>
      <c r="H10" s="25"/>
      <c r="I10" s="25"/>
      <c r="J10" s="26" t="s">
        <v>87</v>
      </c>
      <c r="K10" s="25"/>
      <c r="L10" s="25"/>
      <c r="M10" s="25"/>
      <c r="N10" s="25"/>
      <c r="O10" s="25"/>
      <c r="P10" s="25"/>
      <c r="Q10" s="25"/>
    </row>
    <row r="11" spans="1:18" ht="13.5">
      <c r="A11" s="6" t="s">
        <v>44</v>
      </c>
      <c r="B11" s="12">
        <v>1663190</v>
      </c>
      <c r="C11" s="12">
        <v>759944</v>
      </c>
      <c r="D11" s="12">
        <v>518468</v>
      </c>
      <c r="E11" s="12">
        <v>351066</v>
      </c>
      <c r="F11" s="12">
        <v>71439</v>
      </c>
      <c r="G11" s="12">
        <v>422505</v>
      </c>
      <c r="H11" s="12">
        <v>506582</v>
      </c>
      <c r="I11" s="12">
        <v>181871</v>
      </c>
      <c r="J11" s="12">
        <v>688453</v>
      </c>
      <c r="K11" s="12">
        <v>214469</v>
      </c>
      <c r="L11" s="12">
        <v>52100</v>
      </c>
      <c r="M11" s="12">
        <v>266569</v>
      </c>
      <c r="N11" s="12">
        <v>61219</v>
      </c>
      <c r="O11" s="12">
        <v>4380348</v>
      </c>
      <c r="P11" s="12">
        <v>3495251</v>
      </c>
      <c r="Q11" s="12">
        <v>885097</v>
      </c>
      <c r="R11" s="6" t="s">
        <v>21</v>
      </c>
    </row>
    <row r="12" spans="1:18" ht="13.5">
      <c r="A12" s="6" t="s">
        <v>0</v>
      </c>
      <c r="B12" s="12">
        <v>1492390</v>
      </c>
      <c r="C12" s="12">
        <v>351138</v>
      </c>
      <c r="D12" s="12">
        <v>285520</v>
      </c>
      <c r="E12" s="12">
        <v>457409</v>
      </c>
      <c r="F12" s="12">
        <v>100490</v>
      </c>
      <c r="G12" s="12">
        <v>557899</v>
      </c>
      <c r="H12" s="12">
        <v>426826</v>
      </c>
      <c r="I12" s="12">
        <v>147730</v>
      </c>
      <c r="J12" s="12">
        <v>574556</v>
      </c>
      <c r="K12" s="12">
        <v>127948</v>
      </c>
      <c r="L12" s="12" t="s">
        <v>31</v>
      </c>
      <c r="M12" s="12">
        <v>127948</v>
      </c>
      <c r="N12" s="12">
        <v>8543</v>
      </c>
      <c r="O12" s="12">
        <v>3397994</v>
      </c>
      <c r="P12" s="12">
        <v>2855711</v>
      </c>
      <c r="Q12" s="12">
        <v>542283</v>
      </c>
      <c r="R12" s="6" t="s">
        <v>22</v>
      </c>
    </row>
    <row r="13" spans="1:18" ht="13.5">
      <c r="A13" s="6" t="s">
        <v>1</v>
      </c>
      <c r="B13" s="12">
        <v>304947</v>
      </c>
      <c r="C13" s="12">
        <v>176720</v>
      </c>
      <c r="D13" s="12">
        <v>128033</v>
      </c>
      <c r="E13" s="12">
        <v>135074</v>
      </c>
      <c r="F13" s="12">
        <v>28558</v>
      </c>
      <c r="G13" s="12">
        <v>163632</v>
      </c>
      <c r="H13" s="12">
        <v>100299</v>
      </c>
      <c r="I13" s="12">
        <v>28440</v>
      </c>
      <c r="J13" s="12">
        <v>128739</v>
      </c>
      <c r="K13" s="12">
        <v>38969</v>
      </c>
      <c r="L13" s="12" t="s">
        <v>31</v>
      </c>
      <c r="M13" s="12">
        <v>38969</v>
      </c>
      <c r="N13" s="12">
        <v>52947</v>
      </c>
      <c r="O13" s="12">
        <v>993987</v>
      </c>
      <c r="P13" s="12">
        <v>756009</v>
      </c>
      <c r="Q13" s="12">
        <v>237978</v>
      </c>
      <c r="R13" s="6" t="s">
        <v>23</v>
      </c>
    </row>
    <row r="14" spans="1:18" ht="13.5">
      <c r="A14" s="6" t="s">
        <v>2</v>
      </c>
      <c r="B14" s="12">
        <v>45551</v>
      </c>
      <c r="C14" s="12">
        <v>27680</v>
      </c>
      <c r="D14" s="12">
        <v>64903</v>
      </c>
      <c r="E14" s="12">
        <v>19284</v>
      </c>
      <c r="F14" s="12">
        <v>9234</v>
      </c>
      <c r="G14" s="12">
        <v>28518</v>
      </c>
      <c r="H14" s="12">
        <v>15695</v>
      </c>
      <c r="I14" s="12">
        <v>8901</v>
      </c>
      <c r="J14" s="12">
        <v>24596</v>
      </c>
      <c r="K14" s="12">
        <v>3374</v>
      </c>
      <c r="L14" s="12" t="s">
        <v>31</v>
      </c>
      <c r="M14" s="12">
        <v>3374</v>
      </c>
      <c r="N14" s="12" t="s">
        <v>31</v>
      </c>
      <c r="O14" s="12">
        <v>194622</v>
      </c>
      <c r="P14" s="12">
        <v>111584</v>
      </c>
      <c r="Q14" s="12">
        <v>83038</v>
      </c>
      <c r="R14" s="6" t="s">
        <v>2</v>
      </c>
    </row>
    <row r="15" spans="1:18" ht="13.5">
      <c r="A15" s="6" t="s">
        <v>3</v>
      </c>
      <c r="B15" s="12">
        <v>57644</v>
      </c>
      <c r="C15" s="12">
        <v>33255</v>
      </c>
      <c r="D15" s="12">
        <v>28797</v>
      </c>
      <c r="E15" s="12">
        <v>57257</v>
      </c>
      <c r="F15" s="12">
        <v>20763</v>
      </c>
      <c r="G15" s="12">
        <v>78020</v>
      </c>
      <c r="H15" s="12">
        <v>39176</v>
      </c>
      <c r="I15" s="12">
        <v>14508</v>
      </c>
      <c r="J15" s="12">
        <v>53684</v>
      </c>
      <c r="K15" s="12">
        <v>10657</v>
      </c>
      <c r="L15" s="12" t="s">
        <v>31</v>
      </c>
      <c r="M15" s="12">
        <v>10657</v>
      </c>
      <c r="N15" s="12" t="s">
        <v>31</v>
      </c>
      <c r="O15" s="12">
        <v>262057</v>
      </c>
      <c r="P15" s="12">
        <v>197989</v>
      </c>
      <c r="Q15" s="12">
        <v>64068</v>
      </c>
      <c r="R15" s="6" t="s">
        <v>3</v>
      </c>
    </row>
    <row r="16" spans="1:18" ht="13.5">
      <c r="A16" s="6" t="s">
        <v>34</v>
      </c>
      <c r="B16" s="12">
        <v>24065</v>
      </c>
      <c r="C16" s="12">
        <v>14509</v>
      </c>
      <c r="D16" s="12">
        <v>11645</v>
      </c>
      <c r="E16" s="12">
        <v>12992</v>
      </c>
      <c r="F16" s="12">
        <v>5581</v>
      </c>
      <c r="G16" s="12">
        <v>18573</v>
      </c>
      <c r="H16" s="12">
        <v>4523</v>
      </c>
      <c r="I16" s="12">
        <v>5859</v>
      </c>
      <c r="J16" s="12">
        <v>10382</v>
      </c>
      <c r="K16" s="12">
        <v>2267</v>
      </c>
      <c r="L16" s="12" t="s">
        <v>31</v>
      </c>
      <c r="M16" s="12">
        <v>2267</v>
      </c>
      <c r="N16" s="12">
        <v>104</v>
      </c>
      <c r="O16" s="12">
        <v>81545</v>
      </c>
      <c r="P16" s="12">
        <v>58356</v>
      </c>
      <c r="Q16" s="12">
        <v>23189</v>
      </c>
      <c r="R16" s="6" t="s">
        <v>24</v>
      </c>
    </row>
    <row r="17" spans="1:18" ht="13.5">
      <c r="A17" s="6" t="s">
        <v>4</v>
      </c>
      <c r="B17" s="12">
        <v>25019</v>
      </c>
      <c r="C17" s="12">
        <v>19563</v>
      </c>
      <c r="D17" s="12">
        <v>42745</v>
      </c>
      <c r="E17" s="12">
        <v>10530</v>
      </c>
      <c r="F17" s="12">
        <v>3235</v>
      </c>
      <c r="G17" s="12">
        <v>13765</v>
      </c>
      <c r="H17" s="12">
        <v>8977</v>
      </c>
      <c r="I17" s="12">
        <v>7840</v>
      </c>
      <c r="J17" s="12">
        <v>16817</v>
      </c>
      <c r="K17" s="12">
        <v>3479</v>
      </c>
      <c r="L17" s="12" t="s">
        <v>31</v>
      </c>
      <c r="M17" s="12">
        <v>3479</v>
      </c>
      <c r="N17" s="12">
        <v>136</v>
      </c>
      <c r="O17" s="12">
        <v>121524</v>
      </c>
      <c r="P17" s="12">
        <v>67568</v>
      </c>
      <c r="Q17" s="12">
        <v>53956</v>
      </c>
      <c r="R17" s="6" t="s">
        <v>25</v>
      </c>
    </row>
    <row r="18" spans="1:18" ht="13.5">
      <c r="A18" s="6" t="s">
        <v>45</v>
      </c>
      <c r="B18" s="12">
        <v>38872</v>
      </c>
      <c r="C18" s="12">
        <v>18670</v>
      </c>
      <c r="D18" s="12">
        <v>48860</v>
      </c>
      <c r="E18" s="12">
        <v>15689</v>
      </c>
      <c r="F18" s="12">
        <v>8020</v>
      </c>
      <c r="G18" s="12">
        <v>23709</v>
      </c>
      <c r="H18" s="12">
        <v>51191</v>
      </c>
      <c r="I18" s="12">
        <v>7065</v>
      </c>
      <c r="J18" s="12">
        <v>58256</v>
      </c>
      <c r="K18" s="12">
        <v>5662</v>
      </c>
      <c r="L18" s="12" t="s">
        <v>31</v>
      </c>
      <c r="M18" s="12">
        <v>5662</v>
      </c>
      <c r="N18" s="12">
        <v>3000</v>
      </c>
      <c r="O18" s="12">
        <v>197029</v>
      </c>
      <c r="P18" s="12">
        <v>130084</v>
      </c>
      <c r="Q18" s="12">
        <v>66945</v>
      </c>
      <c r="R18" s="6" t="s">
        <v>26</v>
      </c>
    </row>
    <row r="19" spans="1:18" ht="13.5">
      <c r="A19" s="6" t="s">
        <v>5</v>
      </c>
      <c r="B19" s="12">
        <v>78295</v>
      </c>
      <c r="C19" s="12">
        <v>40988</v>
      </c>
      <c r="D19" s="12">
        <v>32258</v>
      </c>
      <c r="E19" s="12">
        <v>43419</v>
      </c>
      <c r="F19" s="12">
        <v>15024</v>
      </c>
      <c r="G19" s="12">
        <v>58443</v>
      </c>
      <c r="H19" s="12">
        <v>37572</v>
      </c>
      <c r="I19" s="12">
        <v>5664</v>
      </c>
      <c r="J19" s="12">
        <v>43236</v>
      </c>
      <c r="K19" s="12">
        <v>13016</v>
      </c>
      <c r="L19" s="12" t="s">
        <v>31</v>
      </c>
      <c r="M19" s="12">
        <v>13016</v>
      </c>
      <c r="N19" s="12">
        <v>512</v>
      </c>
      <c r="O19" s="12">
        <v>266748</v>
      </c>
      <c r="P19" s="12">
        <v>213290</v>
      </c>
      <c r="Q19" s="12">
        <v>53458</v>
      </c>
      <c r="R19" s="6" t="s">
        <v>37</v>
      </c>
    </row>
    <row r="20" spans="1:18" ht="13.5">
      <c r="A20" s="6" t="s">
        <v>6</v>
      </c>
      <c r="B20" s="12">
        <v>322839</v>
      </c>
      <c r="C20" s="12">
        <v>137105</v>
      </c>
      <c r="D20" s="12">
        <v>53736</v>
      </c>
      <c r="E20" s="12">
        <v>90012</v>
      </c>
      <c r="F20" s="12">
        <v>22494</v>
      </c>
      <c r="G20" s="12">
        <v>112506</v>
      </c>
      <c r="H20" s="12">
        <v>39130</v>
      </c>
      <c r="I20" s="12">
        <v>25321</v>
      </c>
      <c r="J20" s="12">
        <v>64451</v>
      </c>
      <c r="K20" s="12">
        <v>19911</v>
      </c>
      <c r="L20" s="12" t="s">
        <v>31</v>
      </c>
      <c r="M20" s="12">
        <v>19911</v>
      </c>
      <c r="N20" s="12">
        <v>319</v>
      </c>
      <c r="O20" s="12">
        <v>710867</v>
      </c>
      <c r="P20" s="12">
        <v>608997</v>
      </c>
      <c r="Q20" s="12">
        <v>101870</v>
      </c>
      <c r="R20" s="6" t="s">
        <v>49</v>
      </c>
    </row>
    <row r="21" spans="1:18" ht="13.5">
      <c r="A21" s="6" t="s">
        <v>7</v>
      </c>
      <c r="B21" s="12">
        <v>215857</v>
      </c>
      <c r="C21" s="12">
        <v>93093</v>
      </c>
      <c r="D21" s="12">
        <v>50274</v>
      </c>
      <c r="E21" s="12">
        <v>73486</v>
      </c>
      <c r="F21" s="12">
        <v>26782</v>
      </c>
      <c r="G21" s="12">
        <v>100268</v>
      </c>
      <c r="H21" s="12">
        <v>122041</v>
      </c>
      <c r="I21" s="12">
        <v>10699</v>
      </c>
      <c r="J21" s="12">
        <v>132740</v>
      </c>
      <c r="K21" s="12">
        <v>29792</v>
      </c>
      <c r="L21" s="12" t="s">
        <v>31</v>
      </c>
      <c r="M21" s="12">
        <v>29792</v>
      </c>
      <c r="N21" s="12">
        <v>12750</v>
      </c>
      <c r="O21" s="12">
        <v>634774</v>
      </c>
      <c r="P21" s="12">
        <v>534269</v>
      </c>
      <c r="Q21" s="12">
        <v>100505</v>
      </c>
      <c r="R21" s="6" t="s">
        <v>27</v>
      </c>
    </row>
    <row r="22" spans="1:18" ht="13.5">
      <c r="A22" s="6" t="s">
        <v>8</v>
      </c>
      <c r="B22" s="12">
        <v>947273</v>
      </c>
      <c r="C22" s="12">
        <v>383259</v>
      </c>
      <c r="D22" s="12">
        <v>177458</v>
      </c>
      <c r="E22" s="12">
        <v>277867</v>
      </c>
      <c r="F22" s="12">
        <v>33057</v>
      </c>
      <c r="G22" s="12">
        <v>310924</v>
      </c>
      <c r="H22" s="12">
        <v>10928</v>
      </c>
      <c r="I22" s="12">
        <v>80</v>
      </c>
      <c r="J22" s="12">
        <v>11008</v>
      </c>
      <c r="K22" s="12">
        <v>77918</v>
      </c>
      <c r="L22" s="12" t="s">
        <v>31</v>
      </c>
      <c r="M22" s="12">
        <v>77918</v>
      </c>
      <c r="N22" s="12">
        <v>15006</v>
      </c>
      <c r="O22" s="12">
        <v>1922846</v>
      </c>
      <c r="P22" s="12">
        <v>1697245</v>
      </c>
      <c r="Q22" s="12">
        <v>225601</v>
      </c>
      <c r="R22" s="6" t="s">
        <v>28</v>
      </c>
    </row>
    <row r="23" spans="1:18" ht="13.5">
      <c r="A23" s="6" t="s">
        <v>9</v>
      </c>
      <c r="B23" s="12">
        <v>339882</v>
      </c>
      <c r="C23" s="12">
        <v>153149</v>
      </c>
      <c r="D23" s="12">
        <v>68508</v>
      </c>
      <c r="E23" s="12">
        <v>94613</v>
      </c>
      <c r="F23" s="12">
        <v>19149</v>
      </c>
      <c r="G23" s="12">
        <v>113762</v>
      </c>
      <c r="H23" s="12">
        <v>166823</v>
      </c>
      <c r="I23" s="12">
        <v>4356</v>
      </c>
      <c r="J23" s="12">
        <v>171179</v>
      </c>
      <c r="K23" s="12">
        <v>34010</v>
      </c>
      <c r="L23" s="12" t="s">
        <v>31</v>
      </c>
      <c r="M23" s="12">
        <v>34010</v>
      </c>
      <c r="N23" s="12" t="s">
        <v>31</v>
      </c>
      <c r="O23" s="12">
        <v>880490</v>
      </c>
      <c r="P23" s="12">
        <v>788477</v>
      </c>
      <c r="Q23" s="12">
        <v>92013</v>
      </c>
      <c r="R23" s="6" t="s">
        <v>47</v>
      </c>
    </row>
    <row r="24" spans="1:18" ht="13.5">
      <c r="A24" s="6" t="s">
        <v>10</v>
      </c>
      <c r="B24" s="12">
        <v>118121</v>
      </c>
      <c r="C24" s="12">
        <v>43868</v>
      </c>
      <c r="D24" s="12">
        <v>5938</v>
      </c>
      <c r="E24" s="12">
        <v>19431</v>
      </c>
      <c r="F24" s="12">
        <v>1694</v>
      </c>
      <c r="G24" s="12">
        <v>21125</v>
      </c>
      <c r="H24" s="12">
        <v>15628</v>
      </c>
      <c r="I24" s="12">
        <v>10539</v>
      </c>
      <c r="J24" s="12">
        <v>26167</v>
      </c>
      <c r="K24" s="12">
        <v>12581</v>
      </c>
      <c r="L24" s="12" t="s">
        <v>31</v>
      </c>
      <c r="M24" s="12">
        <v>12581</v>
      </c>
      <c r="N24" s="12">
        <v>140</v>
      </c>
      <c r="O24" s="12">
        <v>227940</v>
      </c>
      <c r="P24" s="12">
        <v>209629</v>
      </c>
      <c r="Q24" s="12">
        <v>18311</v>
      </c>
      <c r="R24" s="6" t="s">
        <v>29</v>
      </c>
    </row>
    <row r="25" spans="1:18" ht="13.5">
      <c r="A25" s="6" t="s">
        <v>11</v>
      </c>
      <c r="B25" s="12">
        <v>33738</v>
      </c>
      <c r="C25" s="12">
        <v>22891</v>
      </c>
      <c r="D25" s="12">
        <v>13110</v>
      </c>
      <c r="E25" s="12">
        <v>22051</v>
      </c>
      <c r="F25" s="12">
        <v>5816</v>
      </c>
      <c r="G25" s="12">
        <v>27867</v>
      </c>
      <c r="H25" s="12">
        <v>24006</v>
      </c>
      <c r="I25" s="12">
        <v>4745</v>
      </c>
      <c r="J25" s="12">
        <v>28751</v>
      </c>
      <c r="K25" s="12">
        <v>7580</v>
      </c>
      <c r="L25" s="12" t="s">
        <v>31</v>
      </c>
      <c r="M25" s="12">
        <v>7580</v>
      </c>
      <c r="N25" s="12">
        <v>249</v>
      </c>
      <c r="O25" s="12">
        <v>134186</v>
      </c>
      <c r="P25" s="12">
        <v>110266</v>
      </c>
      <c r="Q25" s="12">
        <v>23920</v>
      </c>
      <c r="R25" s="6" t="s">
        <v>38</v>
      </c>
    </row>
    <row r="26" spans="1:18" ht="13.5">
      <c r="A26" s="6" t="s">
        <v>35</v>
      </c>
      <c r="B26" s="12">
        <v>9607</v>
      </c>
      <c r="C26" s="12">
        <v>10454</v>
      </c>
      <c r="D26" s="12">
        <v>5921</v>
      </c>
      <c r="E26" s="12">
        <v>11990</v>
      </c>
      <c r="F26" s="12">
        <v>3014</v>
      </c>
      <c r="G26" s="12">
        <v>15004</v>
      </c>
      <c r="H26" s="12">
        <v>4361</v>
      </c>
      <c r="I26" s="12">
        <v>1972</v>
      </c>
      <c r="J26" s="12">
        <v>6333</v>
      </c>
      <c r="K26" s="12">
        <v>1560</v>
      </c>
      <c r="L26" s="12" t="s">
        <v>31</v>
      </c>
      <c r="M26" s="12">
        <v>1560</v>
      </c>
      <c r="N26" s="12" t="s">
        <v>31</v>
      </c>
      <c r="O26" s="12">
        <v>48879</v>
      </c>
      <c r="P26" s="12">
        <v>37972</v>
      </c>
      <c r="Q26" s="12">
        <v>10907</v>
      </c>
      <c r="R26" s="6" t="s">
        <v>39</v>
      </c>
    </row>
    <row r="27" spans="1:18" ht="13.5">
      <c r="A27" s="6" t="s">
        <v>46</v>
      </c>
      <c r="B27" s="12">
        <v>320572</v>
      </c>
      <c r="C27" s="12">
        <v>179934</v>
      </c>
      <c r="D27" s="12">
        <v>247725</v>
      </c>
      <c r="E27" s="12">
        <v>185040</v>
      </c>
      <c r="F27" s="12">
        <v>18706</v>
      </c>
      <c r="G27" s="12">
        <v>203746</v>
      </c>
      <c r="H27" s="12">
        <v>176000</v>
      </c>
      <c r="I27" s="12">
        <v>49109</v>
      </c>
      <c r="J27" s="12">
        <v>225109</v>
      </c>
      <c r="K27" s="12">
        <v>57049</v>
      </c>
      <c r="L27" s="12" t="s">
        <v>31</v>
      </c>
      <c r="M27" s="12">
        <v>57049</v>
      </c>
      <c r="N27" s="12" t="s">
        <v>31</v>
      </c>
      <c r="O27" s="12">
        <v>1234135</v>
      </c>
      <c r="P27" s="10">
        <v>918595</v>
      </c>
      <c r="Q27" s="12">
        <v>315540</v>
      </c>
      <c r="R27" s="6" t="s">
        <v>30</v>
      </c>
    </row>
    <row r="28" spans="1:18" ht="13.5">
      <c r="A28" s="6" t="s">
        <v>12</v>
      </c>
      <c r="B28" s="12">
        <v>157301</v>
      </c>
      <c r="C28" s="12">
        <v>113699</v>
      </c>
      <c r="D28" s="12">
        <v>118567</v>
      </c>
      <c r="E28" s="12">
        <v>139569</v>
      </c>
      <c r="F28" s="12">
        <v>33279</v>
      </c>
      <c r="G28" s="12">
        <v>172848</v>
      </c>
      <c r="H28" s="12">
        <v>87711</v>
      </c>
      <c r="I28" s="12">
        <v>60408</v>
      </c>
      <c r="J28" s="12">
        <v>148119</v>
      </c>
      <c r="K28" s="12">
        <v>20234</v>
      </c>
      <c r="L28" s="12" t="s">
        <v>31</v>
      </c>
      <c r="M28" s="12">
        <v>20234</v>
      </c>
      <c r="N28" s="12">
        <v>10000</v>
      </c>
      <c r="O28" s="12">
        <v>740768</v>
      </c>
      <c r="P28" s="12">
        <v>518514</v>
      </c>
      <c r="Q28" s="12">
        <v>222254</v>
      </c>
      <c r="R28" s="6" t="s">
        <v>48</v>
      </c>
    </row>
    <row r="29" spans="1:18" ht="13.5">
      <c r="A29" s="6" t="s">
        <v>13</v>
      </c>
      <c r="B29" s="12">
        <v>615272</v>
      </c>
      <c r="C29" s="12">
        <v>198679</v>
      </c>
      <c r="D29" s="12">
        <v>147973</v>
      </c>
      <c r="E29" s="12">
        <v>124781</v>
      </c>
      <c r="F29" s="12">
        <v>20852</v>
      </c>
      <c r="G29" s="12">
        <v>145633</v>
      </c>
      <c r="H29" s="12">
        <v>130954</v>
      </c>
      <c r="I29" s="12">
        <v>57732</v>
      </c>
      <c r="J29" s="12">
        <v>188686</v>
      </c>
      <c r="K29" s="12">
        <v>64388</v>
      </c>
      <c r="L29" s="12">
        <v>30</v>
      </c>
      <c r="M29" s="12">
        <v>64418</v>
      </c>
      <c r="N29" s="12">
        <v>1220</v>
      </c>
      <c r="O29" s="12">
        <v>1361881</v>
      </c>
      <c r="P29" s="12">
        <v>1134074</v>
      </c>
      <c r="Q29" s="12">
        <v>227807</v>
      </c>
      <c r="R29" s="6" t="s">
        <v>40</v>
      </c>
    </row>
    <row r="30" spans="1:18" ht="13.5">
      <c r="A30" s="6" t="s">
        <v>14</v>
      </c>
      <c r="B30" s="12">
        <v>194772</v>
      </c>
      <c r="C30" s="12">
        <v>101873</v>
      </c>
      <c r="D30" s="12">
        <v>53196</v>
      </c>
      <c r="E30" s="12">
        <v>47347</v>
      </c>
      <c r="F30" s="12">
        <v>19131</v>
      </c>
      <c r="G30" s="12">
        <v>66478</v>
      </c>
      <c r="H30" s="12">
        <v>70231</v>
      </c>
      <c r="I30" s="12">
        <v>22060</v>
      </c>
      <c r="J30" s="12">
        <v>92291</v>
      </c>
      <c r="K30" s="12">
        <v>24356</v>
      </c>
      <c r="L30" s="12" t="s">
        <v>31</v>
      </c>
      <c r="M30" s="12">
        <v>24356</v>
      </c>
      <c r="N30" s="12">
        <v>20406</v>
      </c>
      <c r="O30" s="12">
        <v>553372</v>
      </c>
      <c r="P30" s="12">
        <v>438579</v>
      </c>
      <c r="Q30" s="12">
        <v>114793</v>
      </c>
      <c r="R30" s="6" t="s">
        <v>41</v>
      </c>
    </row>
    <row r="31" spans="1:18" ht="13.5">
      <c r="A31" s="6" t="s">
        <v>15</v>
      </c>
      <c r="B31" s="12">
        <v>356292</v>
      </c>
      <c r="C31" s="12">
        <v>196761</v>
      </c>
      <c r="D31" s="12">
        <v>325167</v>
      </c>
      <c r="E31" s="12">
        <v>199902</v>
      </c>
      <c r="F31" s="12">
        <v>21288</v>
      </c>
      <c r="G31" s="12">
        <v>221190</v>
      </c>
      <c r="H31" s="12">
        <v>120325</v>
      </c>
      <c r="I31" s="12">
        <v>64739</v>
      </c>
      <c r="J31" s="12">
        <v>185064</v>
      </c>
      <c r="K31" s="12">
        <v>53913</v>
      </c>
      <c r="L31" s="12" t="s">
        <v>31</v>
      </c>
      <c r="M31" s="12">
        <v>53913</v>
      </c>
      <c r="N31" s="12">
        <v>10653</v>
      </c>
      <c r="O31" s="12">
        <v>1349040</v>
      </c>
      <c r="P31" s="12">
        <v>927193</v>
      </c>
      <c r="Q31" s="12">
        <v>421847</v>
      </c>
      <c r="R31" s="6" t="s">
        <v>15</v>
      </c>
    </row>
    <row r="32" spans="1:18" ht="13.5">
      <c r="A32" s="6" t="s">
        <v>16</v>
      </c>
      <c r="B32" s="12">
        <v>1083503</v>
      </c>
      <c r="C32" s="12">
        <v>396310</v>
      </c>
      <c r="D32" s="12">
        <v>191241</v>
      </c>
      <c r="E32" s="12">
        <v>424818</v>
      </c>
      <c r="F32" s="12">
        <v>59306</v>
      </c>
      <c r="G32" s="12">
        <v>484124</v>
      </c>
      <c r="H32" s="12">
        <v>183287</v>
      </c>
      <c r="I32" s="12">
        <v>38736</v>
      </c>
      <c r="J32" s="12">
        <v>222023</v>
      </c>
      <c r="K32" s="12">
        <v>81997</v>
      </c>
      <c r="L32" s="12" t="s">
        <v>31</v>
      </c>
      <c r="M32" s="12">
        <v>81997</v>
      </c>
      <c r="N32" s="12">
        <v>25855</v>
      </c>
      <c r="O32" s="12">
        <v>2485053</v>
      </c>
      <c r="P32" s="12">
        <v>2169915</v>
      </c>
      <c r="Q32" s="12">
        <v>315138</v>
      </c>
      <c r="R32" s="6" t="s">
        <v>32</v>
      </c>
    </row>
    <row r="33" spans="1:18" ht="13.5">
      <c r="A33" s="6" t="s">
        <v>17</v>
      </c>
      <c r="B33" s="12">
        <v>339942</v>
      </c>
      <c r="C33" s="12">
        <v>110923</v>
      </c>
      <c r="D33" s="12">
        <v>158284</v>
      </c>
      <c r="E33" s="12">
        <v>89679</v>
      </c>
      <c r="F33" s="12">
        <v>32952</v>
      </c>
      <c r="G33" s="12">
        <v>122631</v>
      </c>
      <c r="H33" s="12">
        <v>58608</v>
      </c>
      <c r="I33" s="12">
        <v>51629</v>
      </c>
      <c r="J33" s="12">
        <v>110237</v>
      </c>
      <c r="K33" s="12">
        <v>21561</v>
      </c>
      <c r="L33" s="12">
        <v>421</v>
      </c>
      <c r="M33" s="12">
        <v>21982</v>
      </c>
      <c r="N33" s="12">
        <v>5000</v>
      </c>
      <c r="O33" s="12">
        <v>868999</v>
      </c>
      <c r="P33" s="12">
        <v>620713</v>
      </c>
      <c r="Q33" s="12">
        <v>248286</v>
      </c>
      <c r="R33" s="6" t="s">
        <v>42</v>
      </c>
    </row>
    <row r="34" spans="1:18" ht="13.5">
      <c r="A34" s="6" t="s">
        <v>36</v>
      </c>
      <c r="B34" s="12">
        <v>149471</v>
      </c>
      <c r="C34" s="12">
        <v>78100</v>
      </c>
      <c r="D34" s="12">
        <v>54857</v>
      </c>
      <c r="E34" s="12">
        <v>107564</v>
      </c>
      <c r="F34" s="12">
        <v>14467</v>
      </c>
      <c r="G34" s="12">
        <v>122031</v>
      </c>
      <c r="H34" s="12">
        <v>130162</v>
      </c>
      <c r="I34" s="12">
        <v>8637</v>
      </c>
      <c r="J34" s="12">
        <v>138799</v>
      </c>
      <c r="K34" s="12">
        <v>20871</v>
      </c>
      <c r="L34" s="12" t="s">
        <v>31</v>
      </c>
      <c r="M34" s="12">
        <v>20871</v>
      </c>
      <c r="N34" s="12" t="s">
        <v>31</v>
      </c>
      <c r="O34" s="12">
        <v>564129</v>
      </c>
      <c r="P34" s="12">
        <v>486168</v>
      </c>
      <c r="Q34" s="12">
        <v>77961</v>
      </c>
      <c r="R34" s="6" t="s">
        <v>33</v>
      </c>
    </row>
    <row r="35" spans="1:18" ht="13.5">
      <c r="A35" s="6" t="s">
        <v>18</v>
      </c>
      <c r="B35" s="12">
        <v>1584756</v>
      </c>
      <c r="C35" s="12">
        <v>506166</v>
      </c>
      <c r="D35" s="12">
        <v>276014</v>
      </c>
      <c r="E35" s="12">
        <v>380579</v>
      </c>
      <c r="F35" s="12">
        <v>12854</v>
      </c>
      <c r="G35" s="12">
        <v>393433</v>
      </c>
      <c r="H35" s="12">
        <v>38100</v>
      </c>
      <c r="I35" s="12">
        <v>13153</v>
      </c>
      <c r="J35" s="12">
        <v>51253</v>
      </c>
      <c r="K35" s="12">
        <v>92661</v>
      </c>
      <c r="L35" s="12" t="s">
        <v>31</v>
      </c>
      <c r="M35" s="12">
        <v>92661</v>
      </c>
      <c r="N35" s="12">
        <v>1413</v>
      </c>
      <c r="O35" s="12">
        <v>2905696</v>
      </c>
      <c r="P35" s="12">
        <v>2602262</v>
      </c>
      <c r="Q35" s="12">
        <v>303434</v>
      </c>
      <c r="R35" s="6" t="s">
        <v>43</v>
      </c>
    </row>
    <row r="36" spans="1:18" ht="13.5">
      <c r="A36" s="6" t="s">
        <v>19</v>
      </c>
      <c r="B36" s="12">
        <v>98168</v>
      </c>
      <c r="C36" s="12">
        <v>22797</v>
      </c>
      <c r="D36" s="12">
        <v>13463</v>
      </c>
      <c r="E36" s="12">
        <v>54446</v>
      </c>
      <c r="F36" s="12">
        <v>7097</v>
      </c>
      <c r="G36" s="12">
        <v>61543</v>
      </c>
      <c r="H36" s="12">
        <v>23161</v>
      </c>
      <c r="I36" s="12">
        <v>17368</v>
      </c>
      <c r="J36" s="12">
        <v>40529</v>
      </c>
      <c r="K36" s="12">
        <v>6132</v>
      </c>
      <c r="L36" s="12" t="s">
        <v>31</v>
      </c>
      <c r="M36" s="12">
        <v>6132</v>
      </c>
      <c r="N36" s="12">
        <v>434</v>
      </c>
      <c r="O36" s="12">
        <v>243066</v>
      </c>
      <c r="P36" s="12">
        <v>204704</v>
      </c>
      <c r="Q36" s="12">
        <v>38362</v>
      </c>
      <c r="R36" s="6" t="s">
        <v>19</v>
      </c>
    </row>
    <row r="37" spans="1:18" ht="13.5">
      <c r="A37" s="7" t="s">
        <v>20</v>
      </c>
      <c r="B37" s="12">
        <v>10617339</v>
      </c>
      <c r="C37" s="12">
        <v>4191528</v>
      </c>
      <c r="D37" s="12">
        <v>3122661</v>
      </c>
      <c r="E37" s="12">
        <v>3445895</v>
      </c>
      <c r="F37" s="12">
        <v>614282</v>
      </c>
      <c r="G37" s="12">
        <v>4060177</v>
      </c>
      <c r="H37" s="12">
        <v>2592297</v>
      </c>
      <c r="I37" s="12">
        <v>849161</v>
      </c>
      <c r="J37" s="12">
        <v>3441458</v>
      </c>
      <c r="K37" s="12">
        <v>1046355</v>
      </c>
      <c r="L37" s="12">
        <v>52551</v>
      </c>
      <c r="M37" s="12">
        <v>1098906</v>
      </c>
      <c r="N37" s="12">
        <v>229906</v>
      </c>
      <c r="O37" s="12">
        <v>26761975</v>
      </c>
      <c r="P37" s="12">
        <v>21893414</v>
      </c>
      <c r="Q37" s="12">
        <v>4868561</v>
      </c>
      <c r="R37" s="6" t="s">
        <v>20</v>
      </c>
    </row>
    <row r="38" ht="13.5">
      <c r="A38" s="4"/>
    </row>
    <row r="39" spans="2:17" ht="13.5">
      <c r="B39" s="3">
        <f>SUM(B11:B36)</f>
        <v>10617339</v>
      </c>
      <c r="C39" s="3">
        <f>SUM(C11:C36)</f>
        <v>4191528</v>
      </c>
      <c r="D39" s="3">
        <f>SUM(D11:D36)</f>
        <v>3122661</v>
      </c>
      <c r="E39" s="3">
        <f>SUM(E11:E36)</f>
        <v>3445895</v>
      </c>
      <c r="F39" s="3">
        <f>SUM(F11:F36)</f>
        <v>614282</v>
      </c>
      <c r="G39" s="3">
        <f>SUM(G11:G36)</f>
        <v>4060177</v>
      </c>
      <c r="H39" s="3">
        <f>SUM(H11:H36)</f>
        <v>2592297</v>
      </c>
      <c r="I39" s="3">
        <f>SUM(I11:I36)</f>
        <v>849161</v>
      </c>
      <c r="J39" s="3">
        <f aca="true" t="shared" si="0" ref="J39:Q39">SUM(J11:J36)</f>
        <v>3441458</v>
      </c>
      <c r="K39" s="3">
        <f t="shared" si="0"/>
        <v>1046355</v>
      </c>
      <c r="L39" s="3">
        <f t="shared" si="0"/>
        <v>52551</v>
      </c>
      <c r="M39" s="3">
        <f t="shared" si="0"/>
        <v>1098906</v>
      </c>
      <c r="N39" s="3">
        <f t="shared" si="0"/>
        <v>229906</v>
      </c>
      <c r="O39" s="3">
        <f t="shared" si="0"/>
        <v>26761975</v>
      </c>
      <c r="P39" s="3">
        <f t="shared" si="0"/>
        <v>21893414</v>
      </c>
      <c r="Q39" s="3">
        <f t="shared" si="0"/>
        <v>4868561</v>
      </c>
    </row>
    <row r="40" spans="2:17" ht="13.5">
      <c r="B40" s="3">
        <f>B37-B39</f>
        <v>0</v>
      </c>
      <c r="C40" s="3">
        <f>C37-C39</f>
        <v>0</v>
      </c>
      <c r="D40" s="3">
        <f>D37-D39</f>
        <v>0</v>
      </c>
      <c r="E40" s="3">
        <f>E37-E39</f>
        <v>0</v>
      </c>
      <c r="F40" s="3">
        <f>F37-F39</f>
        <v>0</v>
      </c>
      <c r="G40" s="3">
        <f>G37-G39</f>
        <v>0</v>
      </c>
      <c r="H40" s="3">
        <f>H37-H39</f>
        <v>0</v>
      </c>
      <c r="I40" s="3">
        <f>I37-I39</f>
        <v>0</v>
      </c>
      <c r="J40" s="3">
        <f>J37-J39</f>
        <v>0</v>
      </c>
      <c r="K40" s="3">
        <f>K37-K39</f>
        <v>0</v>
      </c>
      <c r="L40" s="3">
        <f>L37-L39</f>
        <v>0</v>
      </c>
      <c r="M40" s="3">
        <f>M37-M39</f>
        <v>0</v>
      </c>
      <c r="N40" s="3">
        <f>N37-N39</f>
        <v>0</v>
      </c>
      <c r="O40" s="3">
        <f>O37-O39</f>
        <v>0</v>
      </c>
      <c r="P40" s="3">
        <f>P37-P39</f>
        <v>0</v>
      </c>
      <c r="Q40" s="3">
        <f>Q37-Q39</f>
        <v>0</v>
      </c>
    </row>
  </sheetData>
  <sheetProtection/>
  <mergeCells count="45">
    <mergeCell ref="A1:I1"/>
    <mergeCell ref="J1:R1"/>
    <mergeCell ref="A2:I2"/>
    <mergeCell ref="J2:R2"/>
    <mergeCell ref="A3:A9"/>
    <mergeCell ref="B3:B5"/>
    <mergeCell ref="C3:C5"/>
    <mergeCell ref="D3:D5"/>
    <mergeCell ref="E3:I3"/>
    <mergeCell ref="J3:M3"/>
    <mergeCell ref="E4:G4"/>
    <mergeCell ref="H4:J4"/>
    <mergeCell ref="K4:M4"/>
    <mergeCell ref="E5:G5"/>
    <mergeCell ref="H5:J5"/>
    <mergeCell ref="N3:N5"/>
    <mergeCell ref="O3:O5"/>
    <mergeCell ref="P3:P5"/>
    <mergeCell ref="Q3:Q5"/>
    <mergeCell ref="R3:R9"/>
    <mergeCell ref="K5:M5"/>
    <mergeCell ref="N6:N9"/>
    <mergeCell ref="O6:O9"/>
    <mergeCell ref="P6:P9"/>
    <mergeCell ref="B6:B9"/>
    <mergeCell ref="C6:C9"/>
    <mergeCell ref="D6:D9"/>
    <mergeCell ref="E6:E7"/>
    <mergeCell ref="F6:F7"/>
    <mergeCell ref="G6:G9"/>
    <mergeCell ref="H6:H7"/>
    <mergeCell ref="I6:I7"/>
    <mergeCell ref="J6:J9"/>
    <mergeCell ref="B10:I10"/>
    <mergeCell ref="J10:Q10"/>
    <mergeCell ref="Q6:Q9"/>
    <mergeCell ref="E8:E9"/>
    <mergeCell ref="F8:F9"/>
    <mergeCell ref="H8:H9"/>
    <mergeCell ref="I8:I9"/>
    <mergeCell ref="K8:K9"/>
    <mergeCell ref="L8:L9"/>
    <mergeCell ref="K6:K7"/>
    <mergeCell ref="L6:L7"/>
    <mergeCell ref="M6:M9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D19">
      <selection activeCell="B5" sqref="B5:B6"/>
    </sheetView>
  </sheetViews>
  <sheetFormatPr defaultColWidth="11.421875" defaultRowHeight="15"/>
  <cols>
    <col min="1" max="1" width="16.7109375" style="0" customWidth="1"/>
    <col min="2" max="17" width="10.8515625" style="3" customWidth="1"/>
    <col min="18" max="18" width="15.421875" style="0" bestFit="1" customWidth="1"/>
  </cols>
  <sheetData>
    <row r="1" spans="1:18" s="8" customFormat="1" ht="16.5" customHeight="1">
      <c r="A1" s="43" t="s">
        <v>265</v>
      </c>
      <c r="B1" s="43"/>
      <c r="C1" s="43"/>
      <c r="D1" s="43"/>
      <c r="E1" s="43"/>
      <c r="F1" s="43"/>
      <c r="G1" s="43"/>
      <c r="H1" s="43"/>
      <c r="I1" s="43"/>
      <c r="J1" s="43" t="s">
        <v>266</v>
      </c>
      <c r="K1" s="43"/>
      <c r="L1" s="43"/>
      <c r="M1" s="43"/>
      <c r="N1" s="43"/>
      <c r="O1" s="43"/>
      <c r="P1" s="43"/>
      <c r="Q1" s="43"/>
      <c r="R1" s="43"/>
    </row>
    <row r="2" spans="1:18" s="8" customFormat="1" ht="16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s="9" customFormat="1" ht="16.5" customHeight="1">
      <c r="A3" s="39" t="s">
        <v>52</v>
      </c>
      <c r="B3" s="39" t="s">
        <v>151</v>
      </c>
      <c r="C3" s="39"/>
      <c r="D3" s="39"/>
      <c r="E3" s="39" t="s">
        <v>152</v>
      </c>
      <c r="F3" s="39" t="s">
        <v>153</v>
      </c>
      <c r="G3" s="39"/>
      <c r="H3" s="40" t="s">
        <v>154</v>
      </c>
      <c r="I3" s="39" t="s">
        <v>155</v>
      </c>
      <c r="J3" s="39"/>
      <c r="K3" s="39"/>
      <c r="L3" s="39"/>
      <c r="M3" s="39" t="s">
        <v>156</v>
      </c>
      <c r="N3" s="39"/>
      <c r="O3" s="39"/>
      <c r="P3" s="39" t="s">
        <v>157</v>
      </c>
      <c r="Q3" s="39" t="s">
        <v>158</v>
      </c>
      <c r="R3" s="39" t="s">
        <v>62</v>
      </c>
    </row>
    <row r="4" spans="1:18" s="9" customFormat="1" ht="16.5" customHeight="1">
      <c r="A4" s="41"/>
      <c r="B4" s="39"/>
      <c r="C4" s="39"/>
      <c r="D4" s="39"/>
      <c r="E4" s="39"/>
      <c r="F4" s="39"/>
      <c r="G4" s="39"/>
      <c r="H4" s="40"/>
      <c r="I4" s="39" t="s">
        <v>159</v>
      </c>
      <c r="J4" s="39"/>
      <c r="K4" s="39"/>
      <c r="L4" s="39"/>
      <c r="M4" s="39"/>
      <c r="N4" s="39"/>
      <c r="O4" s="39"/>
      <c r="P4" s="39"/>
      <c r="Q4" s="39"/>
      <c r="R4" s="41"/>
    </row>
    <row r="5" spans="1:18" s="9" customFormat="1" ht="16.5" customHeight="1">
      <c r="A5" s="41"/>
      <c r="B5" s="38" t="s">
        <v>160</v>
      </c>
      <c r="C5" s="42" t="s">
        <v>161</v>
      </c>
      <c r="D5" s="39" t="s">
        <v>20</v>
      </c>
      <c r="E5" s="39"/>
      <c r="F5" s="45" t="s">
        <v>162</v>
      </c>
      <c r="G5" s="39" t="s">
        <v>20</v>
      </c>
      <c r="H5" s="40"/>
      <c r="I5" s="42" t="s">
        <v>163</v>
      </c>
      <c r="J5" s="40" t="s">
        <v>164</v>
      </c>
      <c r="K5" s="39" t="s">
        <v>179</v>
      </c>
      <c r="L5" s="39" t="s">
        <v>20</v>
      </c>
      <c r="M5" s="39" t="s">
        <v>165</v>
      </c>
      <c r="N5" s="39" t="s">
        <v>166</v>
      </c>
      <c r="O5" s="39" t="s">
        <v>20</v>
      </c>
      <c r="P5" s="39"/>
      <c r="Q5" s="39"/>
      <c r="R5" s="41"/>
    </row>
    <row r="6" spans="1:18" s="9" customFormat="1" ht="16.5" customHeight="1">
      <c r="A6" s="41"/>
      <c r="B6" s="38"/>
      <c r="C6" s="42"/>
      <c r="D6" s="39"/>
      <c r="E6" s="39" t="s">
        <v>167</v>
      </c>
      <c r="F6" s="45"/>
      <c r="G6" s="39"/>
      <c r="H6" s="39" t="s">
        <v>168</v>
      </c>
      <c r="I6" s="42"/>
      <c r="J6" s="40"/>
      <c r="K6" s="39"/>
      <c r="L6" s="39"/>
      <c r="M6" s="39"/>
      <c r="N6" s="39"/>
      <c r="O6" s="39"/>
      <c r="P6" s="38" t="s">
        <v>169</v>
      </c>
      <c r="Q6" s="39" t="s">
        <v>170</v>
      </c>
      <c r="R6" s="41"/>
    </row>
    <row r="7" spans="1:18" s="9" customFormat="1" ht="16.5" customHeight="1">
      <c r="A7" s="41"/>
      <c r="B7" s="38" t="s">
        <v>171</v>
      </c>
      <c r="C7" s="39" t="s">
        <v>172</v>
      </c>
      <c r="D7" s="39"/>
      <c r="E7" s="39"/>
      <c r="F7" s="39" t="s">
        <v>173</v>
      </c>
      <c r="G7" s="39"/>
      <c r="H7" s="39"/>
      <c r="I7" s="40" t="s">
        <v>174</v>
      </c>
      <c r="J7" s="40" t="s">
        <v>175</v>
      </c>
      <c r="K7" s="38" t="s">
        <v>176</v>
      </c>
      <c r="L7" s="39"/>
      <c r="M7" s="39" t="s">
        <v>177</v>
      </c>
      <c r="N7" s="38" t="s">
        <v>178</v>
      </c>
      <c r="O7" s="39"/>
      <c r="P7" s="38"/>
      <c r="Q7" s="39"/>
      <c r="R7" s="41"/>
    </row>
    <row r="8" spans="1:18" s="9" customFormat="1" ht="16.5" customHeight="1">
      <c r="A8" s="41"/>
      <c r="B8" s="38"/>
      <c r="C8" s="39"/>
      <c r="D8" s="39"/>
      <c r="E8" s="39"/>
      <c r="F8" s="39"/>
      <c r="G8" s="39"/>
      <c r="H8" s="39"/>
      <c r="I8" s="40"/>
      <c r="J8" s="40"/>
      <c r="K8" s="38"/>
      <c r="L8" s="39"/>
      <c r="M8" s="39"/>
      <c r="N8" s="38"/>
      <c r="O8" s="39"/>
      <c r="P8" s="38"/>
      <c r="Q8" s="39"/>
      <c r="R8" s="41"/>
    </row>
    <row r="9" spans="2:17" s="7" customFormat="1" ht="13.5">
      <c r="B9" s="24" t="s">
        <v>86</v>
      </c>
      <c r="C9" s="25"/>
      <c r="D9" s="25"/>
      <c r="E9" s="25"/>
      <c r="F9" s="25"/>
      <c r="G9" s="25"/>
      <c r="H9" s="25"/>
      <c r="I9" s="25"/>
      <c r="J9" s="26" t="s">
        <v>87</v>
      </c>
      <c r="K9" s="25"/>
      <c r="L9" s="25"/>
      <c r="M9" s="25"/>
      <c r="N9" s="25"/>
      <c r="O9" s="25"/>
      <c r="P9" s="25"/>
      <c r="Q9" s="25"/>
    </row>
    <row r="10" spans="1:18" ht="13.5">
      <c r="A10" s="6" t="s">
        <v>44</v>
      </c>
      <c r="B10" s="12">
        <v>2247390</v>
      </c>
      <c r="C10" s="12">
        <v>196124</v>
      </c>
      <c r="D10" s="12">
        <v>2443514</v>
      </c>
      <c r="E10" s="12">
        <v>12481</v>
      </c>
      <c r="F10" s="12">
        <v>59521</v>
      </c>
      <c r="G10" s="12">
        <v>157223</v>
      </c>
      <c r="H10" s="12">
        <v>273272</v>
      </c>
      <c r="I10" s="12">
        <v>213470</v>
      </c>
      <c r="J10" s="12">
        <v>155289</v>
      </c>
      <c r="K10" s="12">
        <v>105245</v>
      </c>
      <c r="L10" s="12">
        <v>474004</v>
      </c>
      <c r="M10" s="12">
        <v>344095</v>
      </c>
      <c r="N10" s="12">
        <v>376161</v>
      </c>
      <c r="O10" s="12">
        <v>720256</v>
      </c>
      <c r="P10" s="12">
        <v>13175</v>
      </c>
      <c r="Q10" s="12">
        <v>4093925</v>
      </c>
      <c r="R10" s="6" t="s">
        <v>21</v>
      </c>
    </row>
    <row r="11" spans="1:18" ht="13.5">
      <c r="A11" s="6" t="s">
        <v>0</v>
      </c>
      <c r="B11" s="12">
        <v>1652255</v>
      </c>
      <c r="C11" s="12">
        <v>132232</v>
      </c>
      <c r="D11" s="12">
        <v>1784487</v>
      </c>
      <c r="E11" s="12">
        <v>23723</v>
      </c>
      <c r="F11" s="12">
        <v>59548</v>
      </c>
      <c r="G11" s="12">
        <v>95668</v>
      </c>
      <c r="H11" s="12">
        <v>147854</v>
      </c>
      <c r="I11" s="12">
        <v>407148</v>
      </c>
      <c r="J11" s="12">
        <v>77374</v>
      </c>
      <c r="K11" s="12">
        <v>507862</v>
      </c>
      <c r="L11" s="12">
        <v>992384</v>
      </c>
      <c r="M11" s="12">
        <v>70709</v>
      </c>
      <c r="N11" s="12">
        <v>163170</v>
      </c>
      <c r="O11" s="12">
        <v>233879</v>
      </c>
      <c r="P11" s="12">
        <v>12633</v>
      </c>
      <c r="Q11" s="12">
        <v>3290628</v>
      </c>
      <c r="R11" s="6" t="s">
        <v>22</v>
      </c>
    </row>
    <row r="12" spans="1:18" ht="13.5">
      <c r="A12" s="6" t="s">
        <v>1</v>
      </c>
      <c r="B12" s="12">
        <v>393292</v>
      </c>
      <c r="C12" s="12">
        <v>38917</v>
      </c>
      <c r="D12" s="12">
        <v>432209</v>
      </c>
      <c r="E12" s="12">
        <v>4239</v>
      </c>
      <c r="F12" s="12">
        <v>23412</v>
      </c>
      <c r="G12" s="12">
        <v>39624</v>
      </c>
      <c r="H12" s="12">
        <v>63094</v>
      </c>
      <c r="I12" s="12">
        <v>115206</v>
      </c>
      <c r="J12" s="12">
        <v>49382</v>
      </c>
      <c r="K12" s="12">
        <v>39348</v>
      </c>
      <c r="L12" s="12">
        <v>203936</v>
      </c>
      <c r="M12" s="12">
        <v>37674</v>
      </c>
      <c r="N12" s="12">
        <v>142292</v>
      </c>
      <c r="O12" s="12">
        <v>179966</v>
      </c>
      <c r="P12" s="12" t="s">
        <v>31</v>
      </c>
      <c r="Q12" s="12">
        <v>923068</v>
      </c>
      <c r="R12" s="6" t="s">
        <v>23</v>
      </c>
    </row>
    <row r="13" spans="1:18" ht="13.5">
      <c r="A13" s="6" t="s">
        <v>2</v>
      </c>
      <c r="B13" s="12">
        <v>44670</v>
      </c>
      <c r="C13" s="12">
        <v>3663</v>
      </c>
      <c r="D13" s="12">
        <v>48333</v>
      </c>
      <c r="E13" s="12">
        <v>5661</v>
      </c>
      <c r="F13" s="12">
        <v>3961</v>
      </c>
      <c r="G13" s="12">
        <v>7202</v>
      </c>
      <c r="H13" s="12">
        <v>9076</v>
      </c>
      <c r="I13" s="12">
        <v>34384</v>
      </c>
      <c r="J13" s="12">
        <v>52685</v>
      </c>
      <c r="K13" s="12">
        <v>2229</v>
      </c>
      <c r="L13" s="12">
        <v>89298</v>
      </c>
      <c r="M13" s="12">
        <v>7256</v>
      </c>
      <c r="N13" s="12">
        <v>17236</v>
      </c>
      <c r="O13" s="12">
        <v>24492</v>
      </c>
      <c r="P13" s="12">
        <v>220</v>
      </c>
      <c r="Q13" s="12">
        <v>184282</v>
      </c>
      <c r="R13" s="6" t="s">
        <v>2</v>
      </c>
    </row>
    <row r="14" spans="1:18" ht="13.5">
      <c r="A14" s="6" t="s">
        <v>3</v>
      </c>
      <c r="B14" s="12">
        <v>99477</v>
      </c>
      <c r="C14" s="12">
        <v>13015</v>
      </c>
      <c r="D14" s="12">
        <v>112492</v>
      </c>
      <c r="E14" s="12">
        <v>1630</v>
      </c>
      <c r="F14" s="12">
        <v>6115</v>
      </c>
      <c r="G14" s="12">
        <v>12353</v>
      </c>
      <c r="H14" s="12">
        <v>23107</v>
      </c>
      <c r="I14" s="12">
        <v>49136</v>
      </c>
      <c r="J14" s="12">
        <v>14387</v>
      </c>
      <c r="K14" s="12">
        <v>15715</v>
      </c>
      <c r="L14" s="12">
        <v>79238</v>
      </c>
      <c r="M14" s="12">
        <v>13418</v>
      </c>
      <c r="N14" s="12">
        <v>19371</v>
      </c>
      <c r="O14" s="12">
        <v>32789</v>
      </c>
      <c r="P14" s="12">
        <v>740</v>
      </c>
      <c r="Q14" s="12">
        <v>262349</v>
      </c>
      <c r="R14" s="6" t="s">
        <v>3</v>
      </c>
    </row>
    <row r="15" spans="1:18" ht="13.5">
      <c r="A15" s="6" t="s">
        <v>34</v>
      </c>
      <c r="B15" s="12">
        <v>18296</v>
      </c>
      <c r="C15" s="12">
        <v>3598</v>
      </c>
      <c r="D15" s="12">
        <v>21894</v>
      </c>
      <c r="E15" s="12">
        <v>1636</v>
      </c>
      <c r="F15" s="12">
        <v>2016</v>
      </c>
      <c r="G15" s="12">
        <v>5205</v>
      </c>
      <c r="H15" s="12">
        <v>7796</v>
      </c>
      <c r="I15" s="12">
        <v>18011</v>
      </c>
      <c r="J15" s="12">
        <v>3373</v>
      </c>
      <c r="K15" s="12">
        <v>4980</v>
      </c>
      <c r="L15" s="12">
        <v>26364</v>
      </c>
      <c r="M15" s="12">
        <v>7810</v>
      </c>
      <c r="N15" s="12">
        <v>11818</v>
      </c>
      <c r="O15" s="12">
        <v>19628</v>
      </c>
      <c r="P15" s="12">
        <v>19</v>
      </c>
      <c r="Q15" s="12">
        <v>82542</v>
      </c>
      <c r="R15" s="6" t="s">
        <v>24</v>
      </c>
    </row>
    <row r="16" spans="1:18" ht="13.5">
      <c r="A16" s="6" t="s">
        <v>4</v>
      </c>
      <c r="B16" s="12">
        <v>31527</v>
      </c>
      <c r="C16" s="12">
        <v>3916</v>
      </c>
      <c r="D16" s="12">
        <v>35443</v>
      </c>
      <c r="E16" s="12">
        <v>1088</v>
      </c>
      <c r="F16" s="12">
        <v>2629</v>
      </c>
      <c r="G16" s="12">
        <v>5548</v>
      </c>
      <c r="H16" s="12">
        <v>6481</v>
      </c>
      <c r="I16" s="12">
        <v>12080</v>
      </c>
      <c r="J16" s="12">
        <v>39327</v>
      </c>
      <c r="K16" s="12">
        <v>3222</v>
      </c>
      <c r="L16" s="12">
        <v>54629</v>
      </c>
      <c r="M16" s="12">
        <v>8212</v>
      </c>
      <c r="N16" s="12">
        <v>14472</v>
      </c>
      <c r="O16" s="12">
        <v>22684</v>
      </c>
      <c r="P16" s="12" t="s">
        <v>31</v>
      </c>
      <c r="Q16" s="12">
        <v>125873</v>
      </c>
      <c r="R16" s="6" t="s">
        <v>25</v>
      </c>
    </row>
    <row r="17" spans="1:18" ht="13.5">
      <c r="A17" s="6" t="s">
        <v>45</v>
      </c>
      <c r="B17" s="12">
        <v>92496</v>
      </c>
      <c r="C17" s="12">
        <v>5449</v>
      </c>
      <c r="D17" s="12">
        <v>97945</v>
      </c>
      <c r="E17" s="12">
        <v>1894</v>
      </c>
      <c r="F17" s="12">
        <v>5786</v>
      </c>
      <c r="G17" s="12">
        <v>9140</v>
      </c>
      <c r="H17" s="12">
        <v>8187</v>
      </c>
      <c r="I17" s="12">
        <v>16383</v>
      </c>
      <c r="J17" s="12">
        <v>42281</v>
      </c>
      <c r="K17" s="12">
        <v>5101</v>
      </c>
      <c r="L17" s="12">
        <v>63765</v>
      </c>
      <c r="M17" s="12">
        <v>5628</v>
      </c>
      <c r="N17" s="12">
        <v>12162</v>
      </c>
      <c r="O17" s="12">
        <v>17790</v>
      </c>
      <c r="P17" s="12" t="s">
        <v>31</v>
      </c>
      <c r="Q17" s="12">
        <v>198721</v>
      </c>
      <c r="R17" s="6" t="s">
        <v>26</v>
      </c>
    </row>
    <row r="18" spans="1:18" ht="13.5">
      <c r="A18" s="6" t="s">
        <v>5</v>
      </c>
      <c r="B18" s="12">
        <v>135832</v>
      </c>
      <c r="C18" s="12">
        <v>10941</v>
      </c>
      <c r="D18" s="12">
        <v>146773</v>
      </c>
      <c r="E18" s="12">
        <v>1579</v>
      </c>
      <c r="F18" s="12">
        <v>15226</v>
      </c>
      <c r="G18" s="12">
        <v>19234</v>
      </c>
      <c r="H18" s="12">
        <v>63197</v>
      </c>
      <c r="I18" s="12">
        <v>19048</v>
      </c>
      <c r="J18" s="12">
        <v>6031</v>
      </c>
      <c r="K18" s="12">
        <v>17247</v>
      </c>
      <c r="L18" s="12">
        <v>42326</v>
      </c>
      <c r="M18" s="12">
        <v>9856</v>
      </c>
      <c r="N18" s="12">
        <v>26839</v>
      </c>
      <c r="O18" s="12">
        <v>36695</v>
      </c>
      <c r="P18" s="12">
        <v>1945</v>
      </c>
      <c r="Q18" s="12">
        <v>311749</v>
      </c>
      <c r="R18" s="6" t="s">
        <v>37</v>
      </c>
    </row>
    <row r="19" spans="1:18" ht="13.5">
      <c r="A19" s="6" t="s">
        <v>6</v>
      </c>
      <c r="B19" s="12">
        <v>295797</v>
      </c>
      <c r="C19" s="12">
        <v>28292</v>
      </c>
      <c r="D19" s="12">
        <v>324089</v>
      </c>
      <c r="E19" s="12">
        <v>5330</v>
      </c>
      <c r="F19" s="12">
        <v>11045</v>
      </c>
      <c r="G19" s="12">
        <v>24643</v>
      </c>
      <c r="H19" s="12">
        <v>56550</v>
      </c>
      <c r="I19" s="12">
        <v>112566</v>
      </c>
      <c r="J19" s="12">
        <v>32777</v>
      </c>
      <c r="K19" s="12">
        <v>72680</v>
      </c>
      <c r="L19" s="12">
        <v>218023</v>
      </c>
      <c r="M19" s="12">
        <v>65230</v>
      </c>
      <c r="N19" s="12">
        <v>52700</v>
      </c>
      <c r="O19" s="12">
        <v>117930</v>
      </c>
      <c r="P19" s="12">
        <v>237</v>
      </c>
      <c r="Q19" s="12">
        <v>746802</v>
      </c>
      <c r="R19" s="6" t="s">
        <v>49</v>
      </c>
    </row>
    <row r="20" spans="1:18" ht="13.5">
      <c r="A20" s="6" t="s">
        <v>7</v>
      </c>
      <c r="B20" s="12">
        <v>320767</v>
      </c>
      <c r="C20" s="12">
        <v>33169</v>
      </c>
      <c r="D20" s="12">
        <v>353936</v>
      </c>
      <c r="E20" s="12">
        <v>4622</v>
      </c>
      <c r="F20" s="12">
        <v>13682</v>
      </c>
      <c r="G20" s="12">
        <v>23994</v>
      </c>
      <c r="H20" s="12">
        <v>43445</v>
      </c>
      <c r="I20" s="12">
        <v>54200</v>
      </c>
      <c r="J20" s="12">
        <v>9035</v>
      </c>
      <c r="K20" s="12">
        <v>40077</v>
      </c>
      <c r="L20" s="12">
        <v>103312</v>
      </c>
      <c r="M20" s="12">
        <v>18665</v>
      </c>
      <c r="N20" s="12">
        <v>56114</v>
      </c>
      <c r="O20" s="12">
        <v>74779</v>
      </c>
      <c r="P20" s="12">
        <v>2421</v>
      </c>
      <c r="Q20" s="12">
        <v>606509</v>
      </c>
      <c r="R20" s="6" t="s">
        <v>27</v>
      </c>
    </row>
    <row r="21" spans="1:18" ht="13.5">
      <c r="A21" s="6" t="s">
        <v>8</v>
      </c>
      <c r="B21" s="12">
        <v>1088793</v>
      </c>
      <c r="C21" s="12">
        <v>30359</v>
      </c>
      <c r="D21" s="12">
        <v>1119152</v>
      </c>
      <c r="E21" s="12">
        <v>9985</v>
      </c>
      <c r="F21" s="12">
        <v>56806</v>
      </c>
      <c r="G21" s="12">
        <v>103476</v>
      </c>
      <c r="H21" s="12">
        <v>60258</v>
      </c>
      <c r="I21" s="12">
        <v>72082</v>
      </c>
      <c r="J21" s="12">
        <v>17639</v>
      </c>
      <c r="K21" s="12">
        <v>63888</v>
      </c>
      <c r="L21" s="12">
        <v>153609</v>
      </c>
      <c r="M21" s="12">
        <v>64078</v>
      </c>
      <c r="N21" s="12">
        <v>315139</v>
      </c>
      <c r="O21" s="12">
        <v>379217</v>
      </c>
      <c r="P21" s="12">
        <v>6300</v>
      </c>
      <c r="Q21" s="12">
        <v>1831997</v>
      </c>
      <c r="R21" s="6" t="s">
        <v>28</v>
      </c>
    </row>
    <row r="22" spans="1:18" ht="13.5">
      <c r="A22" s="6" t="s">
        <v>9</v>
      </c>
      <c r="B22" s="12">
        <v>537405</v>
      </c>
      <c r="C22" s="12">
        <v>39576</v>
      </c>
      <c r="D22" s="12">
        <v>576981</v>
      </c>
      <c r="E22" s="12">
        <v>5458</v>
      </c>
      <c r="F22" s="12">
        <v>16496</v>
      </c>
      <c r="G22" s="12">
        <v>33334</v>
      </c>
      <c r="H22" s="12">
        <v>45908</v>
      </c>
      <c r="I22" s="12">
        <v>43311</v>
      </c>
      <c r="J22" s="12">
        <v>6555</v>
      </c>
      <c r="K22" s="12">
        <v>60336</v>
      </c>
      <c r="L22" s="12">
        <v>110202</v>
      </c>
      <c r="M22" s="12">
        <v>37712</v>
      </c>
      <c r="N22" s="12">
        <v>100291</v>
      </c>
      <c r="O22" s="12">
        <v>138003</v>
      </c>
      <c r="P22" s="12">
        <v>1316</v>
      </c>
      <c r="Q22" s="12">
        <v>911202</v>
      </c>
      <c r="R22" s="6" t="s">
        <v>47</v>
      </c>
    </row>
    <row r="23" spans="1:18" ht="13.5">
      <c r="A23" s="6" t="s">
        <v>10</v>
      </c>
      <c r="B23" s="12">
        <v>116218</v>
      </c>
      <c r="C23" s="12">
        <v>7288</v>
      </c>
      <c r="D23" s="12">
        <v>123506</v>
      </c>
      <c r="E23" s="12">
        <v>2811</v>
      </c>
      <c r="F23" s="12">
        <v>6816</v>
      </c>
      <c r="G23" s="12">
        <v>13343</v>
      </c>
      <c r="H23" s="12">
        <v>12013</v>
      </c>
      <c r="I23" s="12">
        <v>13530</v>
      </c>
      <c r="J23" s="12">
        <v>4008</v>
      </c>
      <c r="K23" s="12">
        <v>6062</v>
      </c>
      <c r="L23" s="12">
        <v>23600</v>
      </c>
      <c r="M23" s="12">
        <v>8221</v>
      </c>
      <c r="N23" s="12">
        <v>41822</v>
      </c>
      <c r="O23" s="12">
        <v>50043</v>
      </c>
      <c r="P23" s="12">
        <v>153</v>
      </c>
      <c r="Q23" s="12">
        <v>225469</v>
      </c>
      <c r="R23" s="6" t="s">
        <v>29</v>
      </c>
    </row>
    <row r="24" spans="1:18" ht="13.5">
      <c r="A24" s="6" t="s">
        <v>11</v>
      </c>
      <c r="B24" s="12">
        <v>56287</v>
      </c>
      <c r="C24" s="12">
        <v>6422</v>
      </c>
      <c r="D24" s="12">
        <v>62709</v>
      </c>
      <c r="E24" s="12">
        <v>670</v>
      </c>
      <c r="F24" s="12">
        <v>5209</v>
      </c>
      <c r="G24" s="12">
        <v>8299</v>
      </c>
      <c r="H24" s="12">
        <v>11829</v>
      </c>
      <c r="I24" s="12">
        <v>19567</v>
      </c>
      <c r="J24" s="12">
        <v>1721</v>
      </c>
      <c r="K24" s="12">
        <v>11763</v>
      </c>
      <c r="L24" s="12">
        <v>33051</v>
      </c>
      <c r="M24" s="12">
        <v>3227</v>
      </c>
      <c r="N24" s="12">
        <v>13587</v>
      </c>
      <c r="O24" s="12">
        <v>16814</v>
      </c>
      <c r="P24" s="12">
        <v>84</v>
      </c>
      <c r="Q24" s="12">
        <v>133456</v>
      </c>
      <c r="R24" s="6" t="s">
        <v>38</v>
      </c>
    </row>
    <row r="25" spans="1:18" ht="13.5">
      <c r="A25" s="6" t="s">
        <v>35</v>
      </c>
      <c r="B25" s="12">
        <v>15061</v>
      </c>
      <c r="C25" s="12">
        <v>1737</v>
      </c>
      <c r="D25" s="12">
        <v>16798</v>
      </c>
      <c r="E25" s="12">
        <v>221</v>
      </c>
      <c r="F25" s="12">
        <v>1830</v>
      </c>
      <c r="G25" s="12">
        <v>2805</v>
      </c>
      <c r="H25" s="12">
        <v>3759</v>
      </c>
      <c r="I25" s="12">
        <v>11845</v>
      </c>
      <c r="J25" s="12">
        <v>218</v>
      </c>
      <c r="K25" s="12">
        <v>2735</v>
      </c>
      <c r="L25" s="12">
        <v>14798</v>
      </c>
      <c r="M25" s="12">
        <v>2933</v>
      </c>
      <c r="N25" s="12">
        <v>6669</v>
      </c>
      <c r="O25" s="12">
        <v>9602</v>
      </c>
      <c r="P25" s="12">
        <v>313</v>
      </c>
      <c r="Q25" s="12">
        <v>48296</v>
      </c>
      <c r="R25" s="6" t="s">
        <v>39</v>
      </c>
    </row>
    <row r="26" spans="1:18" ht="13.5">
      <c r="A26" s="6" t="s">
        <v>46</v>
      </c>
      <c r="B26" s="12">
        <v>507693</v>
      </c>
      <c r="C26" s="12">
        <v>61709</v>
      </c>
      <c r="D26" s="12">
        <v>569402</v>
      </c>
      <c r="E26" s="12">
        <v>10133</v>
      </c>
      <c r="F26" s="12">
        <v>24745</v>
      </c>
      <c r="G26" s="12">
        <v>43305</v>
      </c>
      <c r="H26" s="12">
        <v>75845</v>
      </c>
      <c r="I26" s="12">
        <v>107186</v>
      </c>
      <c r="J26" s="12">
        <v>162832</v>
      </c>
      <c r="K26" s="12">
        <v>34441</v>
      </c>
      <c r="L26" s="12">
        <v>304459</v>
      </c>
      <c r="M26" s="12">
        <v>41528</v>
      </c>
      <c r="N26" s="12">
        <v>173936</v>
      </c>
      <c r="O26" s="12">
        <v>215464</v>
      </c>
      <c r="P26" s="12" t="s">
        <v>31</v>
      </c>
      <c r="Q26" s="12">
        <v>1218608</v>
      </c>
      <c r="R26" s="6" t="s">
        <v>30</v>
      </c>
    </row>
    <row r="27" spans="1:18" ht="13.5">
      <c r="A27" s="6" t="s">
        <v>12</v>
      </c>
      <c r="B27" s="12">
        <v>286437</v>
      </c>
      <c r="C27" s="12">
        <v>29086</v>
      </c>
      <c r="D27" s="12">
        <v>315523</v>
      </c>
      <c r="E27" s="12">
        <v>19550</v>
      </c>
      <c r="F27" s="12">
        <v>22341</v>
      </c>
      <c r="G27" s="12">
        <v>34617</v>
      </c>
      <c r="H27" s="12">
        <v>35583</v>
      </c>
      <c r="I27" s="12">
        <v>158479</v>
      </c>
      <c r="J27" s="12">
        <v>61389</v>
      </c>
      <c r="K27" s="12">
        <v>30373</v>
      </c>
      <c r="L27" s="12">
        <v>250241</v>
      </c>
      <c r="M27" s="12">
        <v>19356</v>
      </c>
      <c r="N27" s="12">
        <v>61357</v>
      </c>
      <c r="O27" s="12">
        <v>80713</v>
      </c>
      <c r="P27" s="12" t="s">
        <v>31</v>
      </c>
      <c r="Q27" s="12">
        <v>736227</v>
      </c>
      <c r="R27" s="6" t="s">
        <v>48</v>
      </c>
    </row>
    <row r="28" spans="1:18" ht="13.5">
      <c r="A28" s="6" t="s">
        <v>13</v>
      </c>
      <c r="B28" s="12">
        <v>747507</v>
      </c>
      <c r="C28" s="12">
        <v>64674</v>
      </c>
      <c r="D28" s="12">
        <v>812181</v>
      </c>
      <c r="E28" s="12">
        <v>17755</v>
      </c>
      <c r="F28" s="12">
        <v>30316</v>
      </c>
      <c r="G28" s="12">
        <v>50661</v>
      </c>
      <c r="H28" s="12">
        <v>85766</v>
      </c>
      <c r="I28" s="12">
        <v>95559</v>
      </c>
      <c r="J28" s="12">
        <v>22900</v>
      </c>
      <c r="K28" s="12">
        <v>58167</v>
      </c>
      <c r="L28" s="12">
        <v>176626</v>
      </c>
      <c r="M28" s="12">
        <v>67688</v>
      </c>
      <c r="N28" s="12">
        <v>165982</v>
      </c>
      <c r="O28" s="12">
        <v>233670</v>
      </c>
      <c r="P28" s="12">
        <v>60</v>
      </c>
      <c r="Q28" s="12">
        <v>1376719</v>
      </c>
      <c r="R28" s="6" t="s">
        <v>40</v>
      </c>
    </row>
    <row r="29" spans="1:18" ht="13.5">
      <c r="A29" s="6" t="s">
        <v>14</v>
      </c>
      <c r="B29" s="12">
        <v>276953</v>
      </c>
      <c r="C29" s="12">
        <v>24721</v>
      </c>
      <c r="D29" s="12">
        <v>301674</v>
      </c>
      <c r="E29" s="12">
        <v>2653</v>
      </c>
      <c r="F29" s="12">
        <v>18157</v>
      </c>
      <c r="G29" s="12">
        <v>29603</v>
      </c>
      <c r="H29" s="12">
        <v>28357</v>
      </c>
      <c r="I29" s="12">
        <v>47932</v>
      </c>
      <c r="J29" s="12">
        <v>15723</v>
      </c>
      <c r="K29" s="12">
        <v>20246</v>
      </c>
      <c r="L29" s="12">
        <v>83901</v>
      </c>
      <c r="M29" s="12">
        <v>21663</v>
      </c>
      <c r="N29" s="12">
        <v>87220</v>
      </c>
      <c r="O29" s="12">
        <v>108883</v>
      </c>
      <c r="P29" s="12" t="s">
        <v>31</v>
      </c>
      <c r="Q29" s="12">
        <v>555071</v>
      </c>
      <c r="R29" s="6" t="s">
        <v>41</v>
      </c>
    </row>
    <row r="30" spans="1:18" ht="13.5">
      <c r="A30" s="6" t="s">
        <v>15</v>
      </c>
      <c r="B30" s="12">
        <v>597939</v>
      </c>
      <c r="C30" s="12">
        <v>49384</v>
      </c>
      <c r="D30" s="12">
        <v>647323</v>
      </c>
      <c r="E30" s="12">
        <v>16090</v>
      </c>
      <c r="F30" s="12">
        <v>21522</v>
      </c>
      <c r="G30" s="12">
        <v>44334</v>
      </c>
      <c r="H30" s="12">
        <v>49441</v>
      </c>
      <c r="I30" s="12">
        <v>118848</v>
      </c>
      <c r="J30" s="12">
        <v>257564</v>
      </c>
      <c r="K30" s="12">
        <v>70386</v>
      </c>
      <c r="L30" s="12">
        <v>446798</v>
      </c>
      <c r="M30" s="12">
        <v>42497</v>
      </c>
      <c r="N30" s="12">
        <v>51706</v>
      </c>
      <c r="O30" s="12">
        <v>94203</v>
      </c>
      <c r="P30" s="12">
        <v>750</v>
      </c>
      <c r="Q30" s="12">
        <v>1298939</v>
      </c>
      <c r="R30" s="6" t="s">
        <v>15</v>
      </c>
    </row>
    <row r="31" spans="1:18" ht="13.5">
      <c r="A31" s="6" t="s">
        <v>16</v>
      </c>
      <c r="B31" s="12">
        <v>1327052</v>
      </c>
      <c r="C31" s="12">
        <v>84729</v>
      </c>
      <c r="D31" s="12">
        <v>1411781</v>
      </c>
      <c r="E31" s="12">
        <v>13414</v>
      </c>
      <c r="F31" s="12">
        <v>17154</v>
      </c>
      <c r="G31" s="12">
        <v>44411</v>
      </c>
      <c r="H31" s="12">
        <v>89631</v>
      </c>
      <c r="I31" s="12">
        <v>194222</v>
      </c>
      <c r="J31" s="12">
        <v>73212</v>
      </c>
      <c r="K31" s="12">
        <v>249233</v>
      </c>
      <c r="L31" s="12">
        <v>516667</v>
      </c>
      <c r="M31" s="13">
        <v>57297</v>
      </c>
      <c r="N31" s="12">
        <v>272194</v>
      </c>
      <c r="O31" s="12">
        <v>329491</v>
      </c>
      <c r="P31" s="12">
        <v>6655</v>
      </c>
      <c r="Q31" s="12">
        <v>2412050</v>
      </c>
      <c r="R31" s="6" t="s">
        <v>32</v>
      </c>
    </row>
    <row r="32" spans="1:18" s="5" customFormat="1" ht="13.5">
      <c r="A32" s="6" t="s">
        <v>17</v>
      </c>
      <c r="B32" s="12">
        <v>377205</v>
      </c>
      <c r="C32" s="12">
        <v>20416</v>
      </c>
      <c r="D32" s="12">
        <v>397621</v>
      </c>
      <c r="E32" s="12">
        <v>23658</v>
      </c>
      <c r="F32" s="12">
        <v>7680</v>
      </c>
      <c r="G32" s="12">
        <v>18166</v>
      </c>
      <c r="H32" s="12">
        <v>65074</v>
      </c>
      <c r="I32" s="12">
        <v>129888</v>
      </c>
      <c r="J32" s="12">
        <v>89500</v>
      </c>
      <c r="K32" s="12">
        <v>74860</v>
      </c>
      <c r="L32" s="12">
        <v>294248</v>
      </c>
      <c r="M32" s="12">
        <v>35607</v>
      </c>
      <c r="N32" s="12">
        <v>35178</v>
      </c>
      <c r="O32" s="12">
        <v>70785</v>
      </c>
      <c r="P32" s="12">
        <v>31</v>
      </c>
      <c r="Q32" s="12">
        <v>869583</v>
      </c>
      <c r="R32" s="6" t="s">
        <v>42</v>
      </c>
    </row>
    <row r="33" spans="1:18" ht="13.5">
      <c r="A33" s="6" t="s">
        <v>36</v>
      </c>
      <c r="B33" s="12">
        <v>299320</v>
      </c>
      <c r="C33" s="12">
        <v>20196</v>
      </c>
      <c r="D33" s="12">
        <v>319516</v>
      </c>
      <c r="E33" s="12">
        <v>3590</v>
      </c>
      <c r="F33" s="12">
        <v>15438</v>
      </c>
      <c r="G33" s="12">
        <v>24191</v>
      </c>
      <c r="H33" s="12">
        <v>33600</v>
      </c>
      <c r="I33" s="12">
        <v>60695</v>
      </c>
      <c r="J33" s="12">
        <v>38918</v>
      </c>
      <c r="K33" s="12">
        <v>29387</v>
      </c>
      <c r="L33" s="12">
        <v>129000</v>
      </c>
      <c r="M33" s="12">
        <v>13521</v>
      </c>
      <c r="N33" s="12">
        <v>31291</v>
      </c>
      <c r="O33" s="12">
        <v>44812</v>
      </c>
      <c r="P33" s="12">
        <v>243</v>
      </c>
      <c r="Q33" s="12">
        <v>554952</v>
      </c>
      <c r="R33" s="6" t="s">
        <v>33</v>
      </c>
    </row>
    <row r="34" spans="1:18" ht="13.5">
      <c r="A34" s="6" t="s">
        <v>18</v>
      </c>
      <c r="B34" s="12">
        <v>1909008</v>
      </c>
      <c r="C34" s="12">
        <v>50060</v>
      </c>
      <c r="D34" s="12">
        <v>1959068</v>
      </c>
      <c r="E34" s="12">
        <v>5533</v>
      </c>
      <c r="F34" s="12">
        <v>26066</v>
      </c>
      <c r="G34" s="12">
        <v>108578</v>
      </c>
      <c r="H34" s="12">
        <v>117027</v>
      </c>
      <c r="I34" s="12">
        <v>109245</v>
      </c>
      <c r="J34" s="12">
        <v>49427</v>
      </c>
      <c r="K34" s="12">
        <v>64115</v>
      </c>
      <c r="L34" s="12">
        <v>222787</v>
      </c>
      <c r="M34" s="12">
        <v>138538</v>
      </c>
      <c r="N34" s="12">
        <v>241594</v>
      </c>
      <c r="O34" s="12">
        <v>380132</v>
      </c>
      <c r="P34" s="12">
        <v>6426</v>
      </c>
      <c r="Q34" s="12">
        <v>2799551</v>
      </c>
      <c r="R34" s="6" t="s">
        <v>43</v>
      </c>
    </row>
    <row r="35" spans="1:18" ht="13.5">
      <c r="A35" s="6" t="s">
        <v>19</v>
      </c>
      <c r="B35" s="12">
        <v>95869</v>
      </c>
      <c r="C35" s="12">
        <v>8125</v>
      </c>
      <c r="D35" s="12">
        <v>103994</v>
      </c>
      <c r="E35" s="12">
        <v>1648</v>
      </c>
      <c r="F35" s="12">
        <v>3948</v>
      </c>
      <c r="G35" s="12">
        <v>7089</v>
      </c>
      <c r="H35" s="12">
        <v>17596</v>
      </c>
      <c r="I35" s="12">
        <v>47855</v>
      </c>
      <c r="J35" s="12" t="s">
        <v>31</v>
      </c>
      <c r="K35" s="12">
        <v>41931</v>
      </c>
      <c r="L35" s="12">
        <v>89786</v>
      </c>
      <c r="M35" s="12">
        <v>5782</v>
      </c>
      <c r="N35" s="12">
        <v>4548</v>
      </c>
      <c r="O35" s="12">
        <v>10330</v>
      </c>
      <c r="P35" s="12" t="s">
        <v>31</v>
      </c>
      <c r="Q35" s="12">
        <v>230443</v>
      </c>
      <c r="R35" s="6" t="s">
        <v>19</v>
      </c>
    </row>
    <row r="36" spans="1:18" ht="13.5">
      <c r="A36" s="7" t="s">
        <v>20</v>
      </c>
      <c r="B36" s="12">
        <v>13570546</v>
      </c>
      <c r="C36" s="12">
        <v>967798</v>
      </c>
      <c r="D36" s="12">
        <v>14538344</v>
      </c>
      <c r="E36" s="12">
        <v>197052</v>
      </c>
      <c r="F36" s="12">
        <v>477465</v>
      </c>
      <c r="G36" s="12">
        <v>966046</v>
      </c>
      <c r="H36" s="12">
        <v>1433746</v>
      </c>
      <c r="I36" s="12">
        <v>2281876</v>
      </c>
      <c r="J36" s="12">
        <v>1283547</v>
      </c>
      <c r="K36" s="12">
        <v>1631629</v>
      </c>
      <c r="L36" s="12">
        <v>5197052</v>
      </c>
      <c r="M36" s="12">
        <v>1148201</v>
      </c>
      <c r="N36" s="12">
        <v>2494849</v>
      </c>
      <c r="O36" s="12">
        <v>3643050</v>
      </c>
      <c r="P36" s="12">
        <v>53721</v>
      </c>
      <c r="Q36" s="12">
        <v>26029011</v>
      </c>
      <c r="R36" s="6" t="s">
        <v>20</v>
      </c>
    </row>
    <row r="37" ht="13.5">
      <c r="A37" s="5"/>
    </row>
    <row r="38" spans="1:17" ht="13.5">
      <c r="A38" s="5"/>
      <c r="B38" s="3">
        <f>SUM(B10:B35)</f>
        <v>13570546</v>
      </c>
      <c r="C38" s="3">
        <f>SUM(C10:C35)</f>
        <v>967798</v>
      </c>
      <c r="D38" s="3">
        <f>SUM(D10:D35)</f>
        <v>14538344</v>
      </c>
      <c r="E38" s="3">
        <f>SUM(E10:E35)</f>
        <v>197052</v>
      </c>
      <c r="F38" s="3">
        <f>SUM(F10:F35)</f>
        <v>477465</v>
      </c>
      <c r="G38" s="3">
        <f>SUM(G10:G35)</f>
        <v>966046</v>
      </c>
      <c r="H38" s="3">
        <f>SUM(H10:H35)</f>
        <v>1433746</v>
      </c>
      <c r="I38" s="3">
        <f aca="true" t="shared" si="0" ref="I38:Q38">SUM(I10:I35)</f>
        <v>2281876</v>
      </c>
      <c r="J38" s="3">
        <f t="shared" si="0"/>
        <v>1283547</v>
      </c>
      <c r="K38" s="3">
        <f t="shared" si="0"/>
        <v>1631629</v>
      </c>
      <c r="L38" s="3">
        <f t="shared" si="0"/>
        <v>5197052</v>
      </c>
      <c r="M38" s="3">
        <f t="shared" si="0"/>
        <v>1148201</v>
      </c>
      <c r="N38" s="3">
        <f t="shared" si="0"/>
        <v>2494849</v>
      </c>
      <c r="O38" s="3">
        <f t="shared" si="0"/>
        <v>3643050</v>
      </c>
      <c r="P38" s="3">
        <f t="shared" si="0"/>
        <v>53721</v>
      </c>
      <c r="Q38" s="3">
        <f t="shared" si="0"/>
        <v>26029011</v>
      </c>
    </row>
    <row r="39" spans="2:17" ht="13.5">
      <c r="B39" s="3">
        <f>B36-B38</f>
        <v>0</v>
      </c>
      <c r="C39" s="3">
        <f>C36-C38</f>
        <v>0</v>
      </c>
      <c r="D39" s="3">
        <f>D36-D38</f>
        <v>0</v>
      </c>
      <c r="E39" s="3">
        <f>E36-E38</f>
        <v>0</v>
      </c>
      <c r="F39" s="3">
        <f>F36-F38</f>
        <v>0</v>
      </c>
      <c r="G39" s="3">
        <f>G36-G38</f>
        <v>0</v>
      </c>
      <c r="H39" s="3">
        <f>H36-H38</f>
        <v>0</v>
      </c>
      <c r="I39" s="3">
        <f>I36-I38</f>
        <v>0</v>
      </c>
      <c r="J39" s="3">
        <f>J36-J38</f>
        <v>0</v>
      </c>
      <c r="K39" s="3">
        <f>K36-K38</f>
        <v>0</v>
      </c>
      <c r="L39" s="3">
        <f>L36-L38</f>
        <v>0</v>
      </c>
      <c r="M39" s="3">
        <f>M36-M38</f>
        <v>0</v>
      </c>
      <c r="N39" s="3">
        <f>N36-N38</f>
        <v>0</v>
      </c>
      <c r="O39" s="3">
        <f>O36-O38</f>
        <v>0</v>
      </c>
      <c r="P39" s="3">
        <f>P36-P38</f>
        <v>0</v>
      </c>
      <c r="Q39" s="3">
        <f>Q36-Q38</f>
        <v>0</v>
      </c>
    </row>
  </sheetData>
  <sheetProtection/>
  <mergeCells count="39">
    <mergeCell ref="A1:I2"/>
    <mergeCell ref="J1:R2"/>
    <mergeCell ref="A3:A8"/>
    <mergeCell ref="B3:D4"/>
    <mergeCell ref="E3:E5"/>
    <mergeCell ref="F3:G4"/>
    <mergeCell ref="H3:H5"/>
    <mergeCell ref="I3:L3"/>
    <mergeCell ref="M3:O4"/>
    <mergeCell ref="P3:P5"/>
    <mergeCell ref="B5:B6"/>
    <mergeCell ref="C5:C6"/>
    <mergeCell ref="D5:D8"/>
    <mergeCell ref="F5:F6"/>
    <mergeCell ref="G5:G8"/>
    <mergeCell ref="O5:O8"/>
    <mergeCell ref="E6:E8"/>
    <mergeCell ref="H6:H8"/>
    <mergeCell ref="Q3:Q5"/>
    <mergeCell ref="R3:R8"/>
    <mergeCell ref="I4:L4"/>
    <mergeCell ref="I5:I6"/>
    <mergeCell ref="J5:J6"/>
    <mergeCell ref="B9:I9"/>
    <mergeCell ref="J9:Q9"/>
    <mergeCell ref="P6:P8"/>
    <mergeCell ref="Q6:Q8"/>
    <mergeCell ref="B7:B8"/>
    <mergeCell ref="C7:C8"/>
    <mergeCell ref="F7:F8"/>
    <mergeCell ref="I7:I8"/>
    <mergeCell ref="J7:J8"/>
    <mergeCell ref="K7:K8"/>
    <mergeCell ref="M7:M8"/>
    <mergeCell ref="N7:N8"/>
    <mergeCell ref="K5:K6"/>
    <mergeCell ref="L5:L8"/>
    <mergeCell ref="M5:M6"/>
    <mergeCell ref="N5:N6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6">
      <selection activeCell="S1" sqref="A1:IV5"/>
    </sheetView>
  </sheetViews>
  <sheetFormatPr defaultColWidth="11.57421875" defaultRowHeight="15"/>
  <cols>
    <col min="1" max="1" width="18.00390625" style="6" bestFit="1" customWidth="1"/>
    <col min="2" max="17" width="11.421875" style="6" customWidth="1"/>
    <col min="18" max="18" width="19.00390625" style="6" customWidth="1"/>
    <col min="19" max="16384" width="11.421875" style="6" customWidth="1"/>
  </cols>
  <sheetData>
    <row r="1" spans="1:18" s="15" customFormat="1" ht="16.5" customHeight="1">
      <c r="A1" s="30" t="s">
        <v>180</v>
      </c>
      <c r="B1" s="30"/>
      <c r="C1" s="30"/>
      <c r="D1" s="30"/>
      <c r="E1" s="30"/>
      <c r="F1" s="30"/>
      <c r="G1" s="30"/>
      <c r="H1" s="30"/>
      <c r="I1" s="30"/>
      <c r="J1" s="30" t="s">
        <v>181</v>
      </c>
      <c r="K1" s="30"/>
      <c r="L1" s="30"/>
      <c r="M1" s="30"/>
      <c r="N1" s="30"/>
      <c r="O1" s="30"/>
      <c r="P1" s="30"/>
      <c r="Q1" s="30"/>
      <c r="R1" s="30"/>
    </row>
    <row r="2" spans="1:18" s="15" customFormat="1" ht="16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s="19" customFormat="1" ht="16.5" customHeight="1">
      <c r="A3" s="33" t="s">
        <v>182</v>
      </c>
      <c r="B3" s="33" t="s">
        <v>183</v>
      </c>
      <c r="C3" s="33"/>
      <c r="D3" s="33"/>
      <c r="E3" s="33"/>
      <c r="F3" s="33"/>
      <c r="G3" s="33"/>
      <c r="H3" s="33"/>
      <c r="I3" s="33"/>
      <c r="J3" s="33" t="s">
        <v>184</v>
      </c>
      <c r="K3" s="33"/>
      <c r="L3" s="33"/>
      <c r="M3" s="33"/>
      <c r="N3" s="33"/>
      <c r="O3" s="33"/>
      <c r="P3" s="33"/>
      <c r="Q3" s="33"/>
      <c r="R3" s="33" t="s">
        <v>185</v>
      </c>
    </row>
    <row r="4" spans="1:18" s="19" customFormat="1" ht="16.5" customHeight="1">
      <c r="A4" s="33"/>
      <c r="B4" s="33"/>
      <c r="C4" s="33"/>
      <c r="D4" s="33"/>
      <c r="E4" s="33"/>
      <c r="F4" s="33"/>
      <c r="G4" s="33"/>
      <c r="H4" s="33"/>
      <c r="I4" s="33"/>
      <c r="J4" s="33" t="s">
        <v>186</v>
      </c>
      <c r="K4" s="33"/>
      <c r="L4" s="33"/>
      <c r="M4" s="33"/>
      <c r="N4" s="33"/>
      <c r="O4" s="33"/>
      <c r="P4" s="33"/>
      <c r="Q4" s="33"/>
      <c r="R4" s="33"/>
    </row>
    <row r="5" spans="1:18" s="19" customFormat="1" ht="16.5" customHeight="1">
      <c r="A5" s="33"/>
      <c r="B5" s="19">
        <v>1976</v>
      </c>
      <c r="C5" s="19">
        <v>1977</v>
      </c>
      <c r="D5" s="19">
        <v>1978</v>
      </c>
      <c r="E5" s="19">
        <v>1979</v>
      </c>
      <c r="F5" s="19">
        <v>1980</v>
      </c>
      <c r="G5" s="19">
        <v>1981</v>
      </c>
      <c r="H5" s="19">
        <v>1982</v>
      </c>
      <c r="I5" s="19">
        <v>1983</v>
      </c>
      <c r="J5" s="19">
        <v>1976</v>
      </c>
      <c r="K5" s="19">
        <v>1977</v>
      </c>
      <c r="L5" s="19">
        <v>1978</v>
      </c>
      <c r="M5" s="19">
        <v>1979</v>
      </c>
      <c r="N5" s="19">
        <v>1980</v>
      </c>
      <c r="O5" s="19">
        <v>1981</v>
      </c>
      <c r="P5" s="19">
        <v>1982</v>
      </c>
      <c r="Q5" s="19">
        <v>1983</v>
      </c>
      <c r="R5" s="33"/>
    </row>
    <row r="6" spans="1:18" ht="15">
      <c r="A6" s="6" t="s">
        <v>187</v>
      </c>
      <c r="R6" s="6" t="s">
        <v>188</v>
      </c>
    </row>
    <row r="7" spans="1:18" ht="15">
      <c r="A7" s="6" t="s">
        <v>44</v>
      </c>
      <c r="B7" s="12">
        <v>1826263</v>
      </c>
      <c r="C7" s="12">
        <v>1730808</v>
      </c>
      <c r="D7" s="12">
        <v>1765885</v>
      </c>
      <c r="E7" s="12">
        <v>1781434</v>
      </c>
      <c r="F7" s="12">
        <v>1797174</v>
      </c>
      <c r="G7" s="12">
        <v>2029600</v>
      </c>
      <c r="H7" s="12">
        <v>2202440</v>
      </c>
      <c r="I7" s="12">
        <v>2271648</v>
      </c>
      <c r="J7" s="12">
        <v>-72052</v>
      </c>
      <c r="K7" s="12">
        <v>24999</v>
      </c>
      <c r="L7" s="12">
        <v>-7597</v>
      </c>
      <c r="M7" s="12">
        <v>18737</v>
      </c>
      <c r="N7" s="12">
        <v>132881</v>
      </c>
      <c r="O7" s="12">
        <v>27911</v>
      </c>
      <c r="P7" s="12">
        <v>-58250</v>
      </c>
      <c r="Q7" s="12">
        <v>-108304</v>
      </c>
      <c r="R7" s="6" t="s">
        <v>21</v>
      </c>
    </row>
    <row r="8" spans="1:18" ht="15">
      <c r="A8" s="6" t="s">
        <v>18</v>
      </c>
      <c r="B8" s="12">
        <v>327296</v>
      </c>
      <c r="C8" s="12">
        <v>313337</v>
      </c>
      <c r="D8" s="12">
        <v>321752</v>
      </c>
      <c r="E8" s="12">
        <v>340368</v>
      </c>
      <c r="F8" s="12">
        <v>342283</v>
      </c>
      <c r="G8" s="12">
        <v>374855</v>
      </c>
      <c r="H8" s="12">
        <v>434176</v>
      </c>
      <c r="I8" s="12">
        <v>517549</v>
      </c>
      <c r="J8" s="12">
        <v>-30730</v>
      </c>
      <c r="K8" s="12">
        <v>-3282</v>
      </c>
      <c r="L8" s="12">
        <v>-2934</v>
      </c>
      <c r="M8" s="12">
        <v>-6725</v>
      </c>
      <c r="N8" s="12">
        <v>8351</v>
      </c>
      <c r="O8" s="12">
        <v>15616</v>
      </c>
      <c r="P8" s="12">
        <v>-11870</v>
      </c>
      <c r="Q8" s="12">
        <v>-72029</v>
      </c>
      <c r="R8" s="6" t="s">
        <v>43</v>
      </c>
    </row>
    <row r="9" spans="1:18" ht="15">
      <c r="A9" s="6" t="s">
        <v>0</v>
      </c>
      <c r="B9" s="12">
        <v>561574</v>
      </c>
      <c r="C9" s="12">
        <v>511138</v>
      </c>
      <c r="D9" s="12">
        <v>505317</v>
      </c>
      <c r="E9" s="12">
        <v>527951</v>
      </c>
      <c r="F9" s="12">
        <v>577163</v>
      </c>
      <c r="G9" s="12">
        <v>582022</v>
      </c>
      <c r="H9" s="12">
        <v>628899</v>
      </c>
      <c r="I9" s="12">
        <v>690338</v>
      </c>
      <c r="J9" s="12">
        <v>4442</v>
      </c>
      <c r="K9" s="12">
        <v>35148</v>
      </c>
      <c r="L9" s="12">
        <v>49557</v>
      </c>
      <c r="M9" s="12">
        <v>44743</v>
      </c>
      <c r="N9" s="12">
        <v>-3638</v>
      </c>
      <c r="O9" s="12">
        <v>10568</v>
      </c>
      <c r="P9" s="12">
        <v>-10130</v>
      </c>
      <c r="Q9" s="12">
        <v>-21161</v>
      </c>
      <c r="R9" s="6" t="s">
        <v>22</v>
      </c>
    </row>
    <row r="10" spans="1:18" ht="15">
      <c r="A10" s="6" t="s">
        <v>189</v>
      </c>
      <c r="B10" s="12">
        <v>338431</v>
      </c>
      <c r="C10" s="12">
        <v>314466</v>
      </c>
      <c r="D10" s="12">
        <v>321029</v>
      </c>
      <c r="E10" s="12">
        <v>307014</v>
      </c>
      <c r="F10" s="12">
        <v>329936</v>
      </c>
      <c r="G10" s="12">
        <v>368358</v>
      </c>
      <c r="H10" s="12">
        <v>398863</v>
      </c>
      <c r="I10" s="12">
        <v>423751</v>
      </c>
      <c r="J10" s="12">
        <v>-16940</v>
      </c>
      <c r="K10" s="12">
        <v>-15480</v>
      </c>
      <c r="L10" s="12">
        <v>41750</v>
      </c>
      <c r="M10" s="12">
        <v>23802</v>
      </c>
      <c r="N10" s="12">
        <v>17968</v>
      </c>
      <c r="O10" s="12">
        <v>-1868</v>
      </c>
      <c r="P10" s="12">
        <v>-10799</v>
      </c>
      <c r="Q10" s="12">
        <v>12400</v>
      </c>
      <c r="R10" s="6" t="s">
        <v>189</v>
      </c>
    </row>
    <row r="11" spans="1:18" ht="15">
      <c r="A11" s="6" t="s">
        <v>190</v>
      </c>
      <c r="B11" s="12">
        <v>261583</v>
      </c>
      <c r="C11" s="12">
        <v>242625</v>
      </c>
      <c r="D11" s="12">
        <v>243618</v>
      </c>
      <c r="E11" s="12">
        <v>267595</v>
      </c>
      <c r="F11" s="12">
        <v>265067</v>
      </c>
      <c r="G11" s="12">
        <v>286592</v>
      </c>
      <c r="H11" s="12">
        <v>332116</v>
      </c>
      <c r="I11" s="12">
        <v>344939</v>
      </c>
      <c r="J11" s="12">
        <v>-7049</v>
      </c>
      <c r="K11" s="12">
        <v>29334</v>
      </c>
      <c r="L11" s="12">
        <v>21723</v>
      </c>
      <c r="M11" s="12">
        <v>5345</v>
      </c>
      <c r="N11" s="12">
        <v>4333</v>
      </c>
      <c r="O11" s="12">
        <v>650</v>
      </c>
      <c r="P11" s="12">
        <v>-21677</v>
      </c>
      <c r="Q11" s="12">
        <v>-26985</v>
      </c>
      <c r="R11" s="6" t="s">
        <v>191</v>
      </c>
    </row>
    <row r="12" spans="1:18" ht="15">
      <c r="A12" s="6" t="s">
        <v>46</v>
      </c>
      <c r="B12" s="12">
        <v>229694</v>
      </c>
      <c r="C12" s="12">
        <v>220862</v>
      </c>
      <c r="D12" s="12">
        <v>225441</v>
      </c>
      <c r="E12" s="12">
        <v>208634</v>
      </c>
      <c r="F12" s="12">
        <v>227517</v>
      </c>
      <c r="G12" s="12">
        <v>251274</v>
      </c>
      <c r="H12" s="12">
        <v>264145</v>
      </c>
      <c r="I12" s="12">
        <v>278960</v>
      </c>
      <c r="J12" s="12">
        <v>-4975</v>
      </c>
      <c r="K12" s="12">
        <v>12272</v>
      </c>
      <c r="L12" s="12">
        <v>20063</v>
      </c>
      <c r="M12" s="12">
        <v>22371</v>
      </c>
      <c r="N12" s="12">
        <v>5101</v>
      </c>
      <c r="O12" s="12">
        <v>12910</v>
      </c>
      <c r="P12" s="12">
        <v>-14248</v>
      </c>
      <c r="Q12" s="12">
        <v>-2837</v>
      </c>
      <c r="R12" s="6" t="s">
        <v>30</v>
      </c>
    </row>
    <row r="13" spans="1:18" ht="15">
      <c r="A13" s="6" t="s">
        <v>1</v>
      </c>
      <c r="B13" s="12">
        <v>173063</v>
      </c>
      <c r="C13" s="12">
        <v>183332</v>
      </c>
      <c r="D13" s="12">
        <v>185508</v>
      </c>
      <c r="E13" s="12">
        <v>173555</v>
      </c>
      <c r="F13" s="12">
        <v>183005</v>
      </c>
      <c r="G13" s="12">
        <v>199537</v>
      </c>
      <c r="H13" s="12">
        <v>227409</v>
      </c>
      <c r="I13" s="12">
        <v>225529</v>
      </c>
      <c r="J13" s="12">
        <v>16593</v>
      </c>
      <c r="K13" s="12">
        <v>7552</v>
      </c>
      <c r="L13" s="12">
        <v>13584</v>
      </c>
      <c r="M13" s="12">
        <v>14848</v>
      </c>
      <c r="N13" s="12">
        <v>23115</v>
      </c>
      <c r="O13" s="12">
        <v>11224</v>
      </c>
      <c r="P13" s="12">
        <v>966</v>
      </c>
      <c r="Q13" s="12">
        <v>1022</v>
      </c>
      <c r="R13" s="6" t="s">
        <v>23</v>
      </c>
    </row>
    <row r="14" spans="1:18" ht="15">
      <c r="A14" s="6" t="s">
        <v>192</v>
      </c>
      <c r="B14" s="12">
        <v>163895</v>
      </c>
      <c r="C14" s="12">
        <v>154140</v>
      </c>
      <c r="D14" s="12">
        <v>157098</v>
      </c>
      <c r="E14" s="12">
        <v>159561</v>
      </c>
      <c r="F14" s="12">
        <v>170463</v>
      </c>
      <c r="G14" s="12">
        <v>177792</v>
      </c>
      <c r="H14" s="12">
        <v>183511</v>
      </c>
      <c r="I14" s="12">
        <v>199902</v>
      </c>
      <c r="J14" s="12">
        <v>11529</v>
      </c>
      <c r="K14" s="12">
        <v>13617</v>
      </c>
      <c r="L14" s="12">
        <v>10983</v>
      </c>
      <c r="M14" s="12">
        <v>12626</v>
      </c>
      <c r="N14" s="12">
        <v>-862</v>
      </c>
      <c r="O14" s="12">
        <v>-1427</v>
      </c>
      <c r="P14" s="12">
        <v>-2343</v>
      </c>
      <c r="Q14" s="12">
        <v>3805</v>
      </c>
      <c r="R14" s="6" t="s">
        <v>193</v>
      </c>
    </row>
    <row r="15" spans="1:18" ht="15">
      <c r="A15" s="6" t="s">
        <v>6</v>
      </c>
      <c r="B15" s="12">
        <v>62410</v>
      </c>
      <c r="C15" s="12">
        <v>56644</v>
      </c>
      <c r="D15" s="12">
        <v>58292</v>
      </c>
      <c r="E15" s="12">
        <v>59648</v>
      </c>
      <c r="F15" s="12">
        <v>65269</v>
      </c>
      <c r="G15" s="12">
        <v>79589</v>
      </c>
      <c r="H15" s="12">
        <v>85654</v>
      </c>
      <c r="I15" s="12">
        <v>84857</v>
      </c>
      <c r="J15" s="12">
        <v>166</v>
      </c>
      <c r="K15" s="12">
        <v>8048</v>
      </c>
      <c r="L15" s="12">
        <v>7976</v>
      </c>
      <c r="M15" s="12">
        <v>8884</v>
      </c>
      <c r="N15" s="12">
        <v>9351</v>
      </c>
      <c r="O15" s="12">
        <v>-2191</v>
      </c>
      <c r="P15" s="12">
        <v>-4823</v>
      </c>
      <c r="Q15" s="12">
        <v>406</v>
      </c>
      <c r="R15" s="6" t="s">
        <v>49</v>
      </c>
    </row>
    <row r="16" spans="1:18" ht="15">
      <c r="A16" s="6" t="s">
        <v>194</v>
      </c>
      <c r="B16" s="12">
        <v>118532</v>
      </c>
      <c r="C16" s="12">
        <v>112949</v>
      </c>
      <c r="D16" s="12">
        <v>110860</v>
      </c>
      <c r="E16" s="12">
        <v>113621</v>
      </c>
      <c r="F16" s="12">
        <v>122377</v>
      </c>
      <c r="G16" s="12">
        <v>134854</v>
      </c>
      <c r="H16" s="12">
        <v>141921</v>
      </c>
      <c r="I16" s="12">
        <v>153912</v>
      </c>
      <c r="J16" s="12">
        <v>-9842</v>
      </c>
      <c r="K16" s="12">
        <v>281</v>
      </c>
      <c r="L16" s="12">
        <v>2735</v>
      </c>
      <c r="M16" s="12">
        <v>1324</v>
      </c>
      <c r="N16" s="12">
        <v>-903</v>
      </c>
      <c r="O16" s="12">
        <v>-7704</v>
      </c>
      <c r="P16" s="12">
        <v>-7422</v>
      </c>
      <c r="Q16" s="12">
        <v>-8533</v>
      </c>
      <c r="R16" s="6" t="s">
        <v>194</v>
      </c>
    </row>
    <row r="17" spans="1:18" ht="15">
      <c r="A17" s="6" t="s">
        <v>195</v>
      </c>
      <c r="B17" s="12">
        <v>72067</v>
      </c>
      <c r="C17" s="12">
        <v>77857</v>
      </c>
      <c r="D17" s="12">
        <v>81505</v>
      </c>
      <c r="E17" s="12">
        <v>86852</v>
      </c>
      <c r="F17" s="12">
        <v>91202</v>
      </c>
      <c r="G17" s="12">
        <v>90847</v>
      </c>
      <c r="H17" s="12">
        <v>91023</v>
      </c>
      <c r="I17" s="12">
        <v>99290</v>
      </c>
      <c r="J17" s="12">
        <v>7135</v>
      </c>
      <c r="K17" s="12">
        <v>10443</v>
      </c>
      <c r="L17" s="12">
        <v>7860</v>
      </c>
      <c r="M17" s="12">
        <v>3572</v>
      </c>
      <c r="N17" s="12">
        <v>-372</v>
      </c>
      <c r="O17" s="12">
        <v>7614</v>
      </c>
      <c r="P17" s="12">
        <v>6703</v>
      </c>
      <c r="Q17" s="12">
        <v>13380</v>
      </c>
      <c r="R17" s="6" t="s">
        <v>196</v>
      </c>
    </row>
    <row r="18" spans="1:18" ht="15">
      <c r="A18" s="6" t="s">
        <v>36</v>
      </c>
      <c r="B18" s="12">
        <v>124173</v>
      </c>
      <c r="C18" s="12">
        <v>122761</v>
      </c>
      <c r="D18" s="12">
        <v>131091</v>
      </c>
      <c r="E18" s="12">
        <v>129082</v>
      </c>
      <c r="F18" s="12">
        <v>136840</v>
      </c>
      <c r="G18" s="12">
        <v>149784</v>
      </c>
      <c r="H18" s="12">
        <v>164206</v>
      </c>
      <c r="I18" s="12">
        <v>171531</v>
      </c>
      <c r="J18" s="12">
        <v>-3011</v>
      </c>
      <c r="K18" s="12">
        <v>-6369</v>
      </c>
      <c r="L18" s="12">
        <v>-4956</v>
      </c>
      <c r="M18" s="12">
        <v>-2107</v>
      </c>
      <c r="N18" s="12">
        <v>-338</v>
      </c>
      <c r="O18" s="12">
        <v>-6622</v>
      </c>
      <c r="P18" s="12">
        <v>-7456</v>
      </c>
      <c r="Q18" s="12">
        <v>-4553</v>
      </c>
      <c r="R18" s="6" t="s">
        <v>33</v>
      </c>
    </row>
    <row r="19" spans="1:18" ht="15">
      <c r="A19" s="6" t="s">
        <v>10</v>
      </c>
      <c r="B19" s="12">
        <v>92219</v>
      </c>
      <c r="C19" s="12">
        <v>82253</v>
      </c>
      <c r="D19" s="12">
        <v>80729</v>
      </c>
      <c r="E19" s="12">
        <v>82822</v>
      </c>
      <c r="F19" s="12">
        <v>91378</v>
      </c>
      <c r="G19" s="12">
        <v>104840</v>
      </c>
      <c r="H19" s="12">
        <v>114681</v>
      </c>
      <c r="I19" s="12">
        <v>112999</v>
      </c>
      <c r="J19" s="12">
        <v>1505</v>
      </c>
      <c r="K19" s="12">
        <v>14535</v>
      </c>
      <c r="L19" s="12">
        <v>10737</v>
      </c>
      <c r="M19" s="12">
        <v>9713</v>
      </c>
      <c r="N19" s="12">
        <v>8174</v>
      </c>
      <c r="O19" s="12">
        <v>5199</v>
      </c>
      <c r="P19" s="12">
        <v>-997</v>
      </c>
      <c r="Q19" s="12">
        <v>-7669</v>
      </c>
      <c r="R19" s="6" t="s">
        <v>29</v>
      </c>
    </row>
    <row r="20" spans="1:18" ht="15">
      <c r="A20" s="6" t="s">
        <v>197</v>
      </c>
      <c r="B20" s="12">
        <v>61531</v>
      </c>
      <c r="C20" s="12">
        <v>70851</v>
      </c>
      <c r="D20" s="12">
        <v>67391</v>
      </c>
      <c r="E20" s="12">
        <v>69689</v>
      </c>
      <c r="F20" s="12">
        <v>71210</v>
      </c>
      <c r="G20" s="12">
        <v>80654</v>
      </c>
      <c r="H20" s="12">
        <v>87446</v>
      </c>
      <c r="I20" s="12">
        <v>95854</v>
      </c>
      <c r="J20" s="12">
        <v>11866</v>
      </c>
      <c r="K20" s="12">
        <v>9550</v>
      </c>
      <c r="L20" s="12">
        <v>9984</v>
      </c>
      <c r="M20" s="12">
        <v>7967</v>
      </c>
      <c r="N20" s="12">
        <v>5619</v>
      </c>
      <c r="O20" s="12">
        <v>278</v>
      </c>
      <c r="P20" s="12">
        <v>8472</v>
      </c>
      <c r="Q20" s="12">
        <v>4505</v>
      </c>
      <c r="R20" s="6" t="s">
        <v>197</v>
      </c>
    </row>
    <row r="21" spans="1:18" ht="15">
      <c r="A21" s="6" t="s">
        <v>198</v>
      </c>
      <c r="B21" s="12">
        <v>89772</v>
      </c>
      <c r="C21" s="12">
        <v>94346</v>
      </c>
      <c r="D21" s="12">
        <v>95541</v>
      </c>
      <c r="E21" s="12">
        <v>86656</v>
      </c>
      <c r="F21" s="12">
        <v>88847</v>
      </c>
      <c r="G21" s="12">
        <v>95851</v>
      </c>
      <c r="H21" s="12">
        <v>108313</v>
      </c>
      <c r="I21" s="12">
        <v>100292</v>
      </c>
      <c r="J21" s="12">
        <v>-9452</v>
      </c>
      <c r="K21" s="12">
        <v>-12539</v>
      </c>
      <c r="L21" s="12">
        <v>-3170</v>
      </c>
      <c r="M21" s="12">
        <v>2079</v>
      </c>
      <c r="N21" s="12">
        <v>3870</v>
      </c>
      <c r="O21" s="12">
        <v>10</v>
      </c>
      <c r="P21" s="12">
        <v>-3780</v>
      </c>
      <c r="Q21" s="12">
        <v>5772</v>
      </c>
      <c r="R21" s="6" t="s">
        <v>199</v>
      </c>
    </row>
    <row r="22" spans="1:18" ht="15">
      <c r="A22" s="6" t="s">
        <v>200</v>
      </c>
      <c r="B22" s="12">
        <v>25612</v>
      </c>
      <c r="C22" s="12">
        <v>27463</v>
      </c>
      <c r="D22" s="12">
        <v>27167</v>
      </c>
      <c r="E22" s="12">
        <v>24308</v>
      </c>
      <c r="F22" s="12">
        <v>26636</v>
      </c>
      <c r="G22" s="12">
        <v>26930</v>
      </c>
      <c r="H22" s="12">
        <v>29958</v>
      </c>
      <c r="I22" s="12">
        <v>34147</v>
      </c>
      <c r="J22" s="12">
        <v>-4813</v>
      </c>
      <c r="K22" s="12">
        <v>-9350</v>
      </c>
      <c r="L22" s="12">
        <v>-7820</v>
      </c>
      <c r="M22" s="12">
        <v>-1052</v>
      </c>
      <c r="N22" s="12">
        <v>-4675</v>
      </c>
      <c r="O22" s="12">
        <v>-2872</v>
      </c>
      <c r="P22" s="12">
        <v>-5008</v>
      </c>
      <c r="Q22" s="12">
        <v>-3309</v>
      </c>
      <c r="R22" s="6" t="s">
        <v>200</v>
      </c>
    </row>
    <row r="23" spans="1:18" ht="15">
      <c r="A23" s="6" t="s">
        <v>227</v>
      </c>
      <c r="B23" s="12">
        <v>133625</v>
      </c>
      <c r="C23" s="12">
        <v>175051</v>
      </c>
      <c r="D23" s="12">
        <v>159743</v>
      </c>
      <c r="E23" s="12">
        <v>160414</v>
      </c>
      <c r="F23" s="12">
        <v>160849</v>
      </c>
      <c r="G23" s="12">
        <v>181399</v>
      </c>
      <c r="H23" s="12">
        <v>183042</v>
      </c>
      <c r="I23" s="12">
        <v>139854</v>
      </c>
      <c r="J23" s="12">
        <v>-7067</v>
      </c>
      <c r="K23" s="12">
        <v>-47243</v>
      </c>
      <c r="L23" s="12">
        <v>-23197</v>
      </c>
      <c r="M23" s="12">
        <v>-18168</v>
      </c>
      <c r="N23" s="12">
        <v>-22998</v>
      </c>
      <c r="O23" s="12">
        <v>-21041</v>
      </c>
      <c r="P23" s="12">
        <v>-17281</v>
      </c>
      <c r="Q23" s="12">
        <v>5211</v>
      </c>
      <c r="R23" s="6" t="s">
        <v>227</v>
      </c>
    </row>
    <row r="24" spans="1:18" ht="13.5">
      <c r="A24" s="6" t="s">
        <v>201</v>
      </c>
      <c r="B24" s="12">
        <v>53568</v>
      </c>
      <c r="C24" s="12">
        <v>59656</v>
      </c>
      <c r="D24" s="12">
        <v>55186</v>
      </c>
      <c r="E24" s="12">
        <v>56960</v>
      </c>
      <c r="F24" s="12">
        <v>61298</v>
      </c>
      <c r="G24" s="12">
        <v>72614</v>
      </c>
      <c r="H24" s="12">
        <v>81880</v>
      </c>
      <c r="I24" s="12">
        <v>83604</v>
      </c>
      <c r="J24" s="12">
        <v>-1702</v>
      </c>
      <c r="K24" s="12">
        <v>-4783</v>
      </c>
      <c r="L24" s="12">
        <v>2085</v>
      </c>
      <c r="M24" s="12">
        <v>2628</v>
      </c>
      <c r="N24" s="12">
        <v>-1735</v>
      </c>
      <c r="O24" s="12">
        <v>-4054</v>
      </c>
      <c r="P24" s="12">
        <v>-7812</v>
      </c>
      <c r="Q24" s="12">
        <v>-9603</v>
      </c>
      <c r="R24" s="6" t="s">
        <v>201</v>
      </c>
    </row>
    <row r="25" spans="1:18" ht="13.5">
      <c r="A25" s="6" t="s">
        <v>202</v>
      </c>
      <c r="B25" s="12">
        <v>23405</v>
      </c>
      <c r="C25" s="12">
        <v>21719</v>
      </c>
      <c r="D25" s="12">
        <v>26984</v>
      </c>
      <c r="E25" s="12">
        <v>23361</v>
      </c>
      <c r="F25" s="12">
        <v>21959</v>
      </c>
      <c r="G25" s="12">
        <v>27808</v>
      </c>
      <c r="H25" s="12">
        <v>30921</v>
      </c>
      <c r="I25" s="12">
        <v>36139</v>
      </c>
      <c r="J25" s="12">
        <v>-2555</v>
      </c>
      <c r="K25" s="12">
        <v>4290</v>
      </c>
      <c r="L25" s="12">
        <v>-3192</v>
      </c>
      <c r="M25" s="12">
        <v>1897</v>
      </c>
      <c r="N25" s="12">
        <v>4393</v>
      </c>
      <c r="O25" s="12">
        <v>1288</v>
      </c>
      <c r="P25" s="12">
        <v>2274</v>
      </c>
      <c r="Q25" s="12">
        <v>-2389</v>
      </c>
      <c r="R25" s="6" t="s">
        <v>202</v>
      </c>
    </row>
    <row r="26" spans="1:18" ht="13.5">
      <c r="A26" s="6" t="s">
        <v>203</v>
      </c>
      <c r="B26" s="12">
        <v>46259</v>
      </c>
      <c r="C26" s="12">
        <v>40343</v>
      </c>
      <c r="D26" s="12">
        <v>45501</v>
      </c>
      <c r="E26" s="12">
        <v>49002</v>
      </c>
      <c r="F26" s="12">
        <v>58107</v>
      </c>
      <c r="G26" s="12">
        <v>58006</v>
      </c>
      <c r="H26" s="12">
        <v>64026</v>
      </c>
      <c r="I26" s="12">
        <v>59712</v>
      </c>
      <c r="J26" s="12">
        <v>-563</v>
      </c>
      <c r="K26" s="12">
        <v>859</v>
      </c>
      <c r="L26" s="12">
        <v>888</v>
      </c>
      <c r="M26" s="12">
        <v>-204</v>
      </c>
      <c r="N26" s="12">
        <v>-6928</v>
      </c>
      <c r="O26" s="12">
        <v>-8372</v>
      </c>
      <c r="P26" s="12">
        <v>-8185</v>
      </c>
      <c r="Q26" s="12">
        <v>-1753</v>
      </c>
      <c r="R26" s="6" t="s">
        <v>204</v>
      </c>
    </row>
    <row r="27" spans="1:18" ht="13.5">
      <c r="A27" s="6" t="s">
        <v>205</v>
      </c>
      <c r="B27" s="12">
        <v>44444</v>
      </c>
      <c r="C27" s="12">
        <v>44309</v>
      </c>
      <c r="D27" s="12">
        <v>40933</v>
      </c>
      <c r="E27" s="12">
        <v>45695</v>
      </c>
      <c r="F27" s="12">
        <v>55235</v>
      </c>
      <c r="G27" s="12">
        <v>59981</v>
      </c>
      <c r="H27" s="12">
        <v>59420</v>
      </c>
      <c r="I27" s="12">
        <v>56999</v>
      </c>
      <c r="J27" s="12">
        <v>-4483</v>
      </c>
      <c r="K27" s="12">
        <v>-1210</v>
      </c>
      <c r="L27" s="12">
        <v>2597</v>
      </c>
      <c r="M27" s="12">
        <v>-10</v>
      </c>
      <c r="N27" s="12">
        <v>-5045</v>
      </c>
      <c r="O27" s="12">
        <v>-6644</v>
      </c>
      <c r="P27" s="12">
        <v>-2825</v>
      </c>
      <c r="Q27" s="12">
        <v>7377</v>
      </c>
      <c r="R27" s="6" t="s">
        <v>205</v>
      </c>
    </row>
    <row r="28" spans="1:18" ht="13.5">
      <c r="A28" s="6" t="s">
        <v>206</v>
      </c>
      <c r="B28" s="12">
        <v>39165</v>
      </c>
      <c r="C28" s="12">
        <v>40731</v>
      </c>
      <c r="D28" s="12">
        <v>33510</v>
      </c>
      <c r="E28" s="12">
        <v>37853</v>
      </c>
      <c r="F28" s="12">
        <v>45357</v>
      </c>
      <c r="G28" s="12">
        <v>45809</v>
      </c>
      <c r="H28" s="12">
        <v>51003</v>
      </c>
      <c r="I28" s="12">
        <v>54647</v>
      </c>
      <c r="J28" s="12">
        <v>-13</v>
      </c>
      <c r="K28" s="12">
        <v>-520</v>
      </c>
      <c r="L28" s="12">
        <v>5911</v>
      </c>
      <c r="M28" s="12">
        <v>6568</v>
      </c>
      <c r="N28" s="12">
        <v>3885</v>
      </c>
      <c r="O28" s="12">
        <v>7178</v>
      </c>
      <c r="P28" s="12">
        <v>920</v>
      </c>
      <c r="Q28" s="12">
        <v>-1421</v>
      </c>
      <c r="R28" s="6" t="s">
        <v>206</v>
      </c>
    </row>
    <row r="29" spans="1:18" ht="13.5">
      <c r="A29" s="6" t="s">
        <v>5</v>
      </c>
      <c r="B29" s="12">
        <v>76613</v>
      </c>
      <c r="C29" s="12">
        <v>78151</v>
      </c>
      <c r="D29" s="12">
        <v>80477</v>
      </c>
      <c r="E29" s="12">
        <v>85121</v>
      </c>
      <c r="F29" s="12">
        <v>89762</v>
      </c>
      <c r="G29" s="12">
        <v>79475</v>
      </c>
      <c r="H29" s="12">
        <v>85788</v>
      </c>
      <c r="I29" s="12">
        <v>80666</v>
      </c>
      <c r="J29" s="12">
        <v>-10668</v>
      </c>
      <c r="K29" s="12">
        <v>1099</v>
      </c>
      <c r="L29" s="12">
        <v>1141</v>
      </c>
      <c r="M29" s="12">
        <v>2577</v>
      </c>
      <c r="N29" s="12">
        <v>1900</v>
      </c>
      <c r="O29" s="12">
        <v>18290</v>
      </c>
      <c r="P29" s="12">
        <v>15160</v>
      </c>
      <c r="Q29" s="12">
        <v>20781</v>
      </c>
      <c r="R29" s="6" t="s">
        <v>37</v>
      </c>
    </row>
    <row r="30" spans="1:18" ht="13.5">
      <c r="A30" s="6" t="s">
        <v>207</v>
      </c>
      <c r="B30" s="12">
        <v>31774</v>
      </c>
      <c r="C30" s="12">
        <v>33705</v>
      </c>
      <c r="D30" s="12">
        <v>38166</v>
      </c>
      <c r="E30" s="12">
        <v>34776</v>
      </c>
      <c r="F30" s="12">
        <v>39590</v>
      </c>
      <c r="G30" s="12">
        <v>40949</v>
      </c>
      <c r="H30" s="12">
        <v>54542</v>
      </c>
      <c r="I30" s="12">
        <v>55437</v>
      </c>
      <c r="J30" s="12">
        <v>5685</v>
      </c>
      <c r="K30" s="12">
        <v>2908</v>
      </c>
      <c r="L30" s="12">
        <v>442</v>
      </c>
      <c r="M30" s="12">
        <v>4687</v>
      </c>
      <c r="N30" s="12">
        <v>609</v>
      </c>
      <c r="O30" s="12">
        <v>-985</v>
      </c>
      <c r="P30" s="12">
        <v>-8681</v>
      </c>
      <c r="Q30" s="12">
        <v>-7437</v>
      </c>
      <c r="R30" s="6" t="s">
        <v>207</v>
      </c>
    </row>
    <row r="31" spans="1:18" ht="13.5">
      <c r="A31" s="6" t="s">
        <v>208</v>
      </c>
      <c r="B31" s="12">
        <v>33255</v>
      </c>
      <c r="C31" s="12">
        <v>39811</v>
      </c>
      <c r="D31" s="12">
        <v>37355</v>
      </c>
      <c r="E31" s="12">
        <v>39912</v>
      </c>
      <c r="F31" s="12">
        <v>44349</v>
      </c>
      <c r="G31" s="12">
        <v>47365</v>
      </c>
      <c r="H31" s="12">
        <v>49259</v>
      </c>
      <c r="I31" s="12">
        <v>48128</v>
      </c>
      <c r="J31" s="12">
        <v>1199</v>
      </c>
      <c r="K31" s="12">
        <v>-2564</v>
      </c>
      <c r="L31" s="12">
        <v>189</v>
      </c>
      <c r="M31" s="12">
        <v>120</v>
      </c>
      <c r="N31" s="12">
        <v>-3459</v>
      </c>
      <c r="O31" s="12">
        <v>-1690</v>
      </c>
      <c r="P31" s="12">
        <v>-3502</v>
      </c>
      <c r="Q31" s="12">
        <v>2846</v>
      </c>
      <c r="R31" s="6" t="s">
        <v>208</v>
      </c>
    </row>
    <row r="32" spans="1:18" ht="13.5">
      <c r="A32" s="6" t="s">
        <v>209</v>
      </c>
      <c r="B32" s="12">
        <v>44632</v>
      </c>
      <c r="C32" s="12">
        <v>37765</v>
      </c>
      <c r="D32" s="12">
        <v>43834</v>
      </c>
      <c r="E32" s="12">
        <v>49054</v>
      </c>
      <c r="F32" s="12">
        <v>49485</v>
      </c>
      <c r="G32" s="12">
        <v>54533</v>
      </c>
      <c r="H32" s="12">
        <v>53372</v>
      </c>
      <c r="I32" s="12">
        <v>51645</v>
      </c>
      <c r="J32" s="12">
        <v>-3806</v>
      </c>
      <c r="K32" s="12">
        <v>3420</v>
      </c>
      <c r="L32" s="12">
        <v>978</v>
      </c>
      <c r="M32" s="12">
        <v>-4244</v>
      </c>
      <c r="N32" s="12">
        <v>1777</v>
      </c>
      <c r="O32" s="12">
        <v>1211</v>
      </c>
      <c r="P32" s="12">
        <v>609</v>
      </c>
      <c r="Q32" s="12">
        <v>-385</v>
      </c>
      <c r="R32" s="6" t="s">
        <v>209</v>
      </c>
    </row>
    <row r="33" spans="1:18" ht="13.5">
      <c r="A33" s="6" t="s">
        <v>210</v>
      </c>
      <c r="B33" s="12">
        <v>21586</v>
      </c>
      <c r="C33" s="12">
        <v>24974</v>
      </c>
      <c r="D33" s="12">
        <v>23262</v>
      </c>
      <c r="E33" s="12">
        <v>24641</v>
      </c>
      <c r="F33" s="12">
        <v>34127</v>
      </c>
      <c r="G33" s="12">
        <v>27812</v>
      </c>
      <c r="H33" s="12">
        <v>42571</v>
      </c>
      <c r="I33" s="12">
        <v>43642</v>
      </c>
      <c r="J33" s="12">
        <v>9160</v>
      </c>
      <c r="K33" s="12">
        <v>6465</v>
      </c>
      <c r="L33" s="12">
        <v>6867</v>
      </c>
      <c r="M33" s="12">
        <v>3630</v>
      </c>
      <c r="N33" s="12">
        <v>-1802</v>
      </c>
      <c r="O33" s="12">
        <v>2813</v>
      </c>
      <c r="P33" s="12">
        <v>-8330</v>
      </c>
      <c r="Q33" s="12">
        <v>2589</v>
      </c>
      <c r="R33" s="6" t="s">
        <v>210</v>
      </c>
    </row>
    <row r="34" spans="1:18" ht="13.5">
      <c r="A34" s="6" t="s">
        <v>211</v>
      </c>
      <c r="B34" s="12">
        <v>5076441</v>
      </c>
      <c r="C34" s="12">
        <v>4912047</v>
      </c>
      <c r="D34" s="12">
        <v>4963175</v>
      </c>
      <c r="E34" s="12">
        <v>5025579</v>
      </c>
      <c r="F34" s="12">
        <v>5246485</v>
      </c>
      <c r="G34" s="12">
        <v>5729130</v>
      </c>
      <c r="H34" s="12">
        <v>6250585</v>
      </c>
      <c r="I34" s="12">
        <v>6515971</v>
      </c>
      <c r="J34" s="12">
        <v>-120441</v>
      </c>
      <c r="K34" s="12">
        <v>81480</v>
      </c>
      <c r="L34" s="12">
        <v>165184</v>
      </c>
      <c r="M34" s="12">
        <v>165608</v>
      </c>
      <c r="N34" s="12">
        <v>178572</v>
      </c>
      <c r="O34" s="12">
        <v>57290</v>
      </c>
      <c r="P34" s="12">
        <v>-180315</v>
      </c>
      <c r="Q34" s="12">
        <v>-198274</v>
      </c>
      <c r="R34" s="6" t="s">
        <v>212</v>
      </c>
    </row>
    <row r="36" spans="2:17" ht="13.5">
      <c r="B36" s="3">
        <f aca="true" t="shared" si="0" ref="B36:I36">SUM(B7:B33)</f>
        <v>5076441</v>
      </c>
      <c r="C36" s="3">
        <f t="shared" si="0"/>
        <v>4912047</v>
      </c>
      <c r="D36" s="3">
        <f t="shared" si="0"/>
        <v>4963175</v>
      </c>
      <c r="E36" s="3">
        <f t="shared" si="0"/>
        <v>5025579</v>
      </c>
      <c r="F36" s="3">
        <f t="shared" si="0"/>
        <v>5246485</v>
      </c>
      <c r="G36" s="3">
        <f t="shared" si="0"/>
        <v>5729130</v>
      </c>
      <c r="H36" s="3">
        <f t="shared" si="0"/>
        <v>6250585</v>
      </c>
      <c r="I36" s="3">
        <f t="shared" si="0"/>
        <v>6515971</v>
      </c>
      <c r="J36" s="3">
        <f>SUM(J7:J33)</f>
        <v>-120441</v>
      </c>
      <c r="K36" s="3">
        <f aca="true" t="shared" si="1" ref="K36:Q36">SUM(K7:K33)</f>
        <v>81480</v>
      </c>
      <c r="L36" s="3">
        <f t="shared" si="1"/>
        <v>165184</v>
      </c>
      <c r="M36" s="3">
        <f t="shared" si="1"/>
        <v>165608</v>
      </c>
      <c r="N36" s="3">
        <f t="shared" si="1"/>
        <v>178572</v>
      </c>
      <c r="O36" s="3">
        <f t="shared" si="1"/>
        <v>57290</v>
      </c>
      <c r="P36" s="3">
        <f t="shared" si="1"/>
        <v>-180315</v>
      </c>
      <c r="Q36" s="3">
        <f t="shared" si="1"/>
        <v>-198274</v>
      </c>
    </row>
    <row r="37" spans="2:17" ht="13.5">
      <c r="B37" s="3">
        <f aca="true" t="shared" si="2" ref="B37:I37">B34-B36</f>
        <v>0</v>
      </c>
      <c r="C37" s="3">
        <f t="shared" si="2"/>
        <v>0</v>
      </c>
      <c r="D37" s="3">
        <f t="shared" si="2"/>
        <v>0</v>
      </c>
      <c r="E37" s="3">
        <f t="shared" si="2"/>
        <v>0</v>
      </c>
      <c r="F37" s="3">
        <f t="shared" si="2"/>
        <v>0</v>
      </c>
      <c r="G37" s="3">
        <f t="shared" si="2"/>
        <v>0</v>
      </c>
      <c r="H37" s="3">
        <f t="shared" si="2"/>
        <v>0</v>
      </c>
      <c r="I37" s="3">
        <f t="shared" si="2"/>
        <v>0</v>
      </c>
      <c r="J37" s="3">
        <f>J34-J36</f>
        <v>0</v>
      </c>
      <c r="K37" s="3">
        <f aca="true" t="shared" si="3" ref="K37:Q37">K34-K36</f>
        <v>0</v>
      </c>
      <c r="L37" s="3">
        <f t="shared" si="3"/>
        <v>0</v>
      </c>
      <c r="M37" s="3">
        <f t="shared" si="3"/>
        <v>0</v>
      </c>
      <c r="N37" s="3">
        <f t="shared" si="3"/>
        <v>0</v>
      </c>
      <c r="O37" s="3">
        <f t="shared" si="3"/>
        <v>0</v>
      </c>
      <c r="P37" s="3">
        <f t="shared" si="3"/>
        <v>0</v>
      </c>
      <c r="Q37" s="3">
        <f t="shared" si="3"/>
        <v>0</v>
      </c>
    </row>
  </sheetData>
  <sheetProtection/>
  <mergeCells count="7">
    <mergeCell ref="A1:I2"/>
    <mergeCell ref="J1:R2"/>
    <mergeCell ref="A3:A5"/>
    <mergeCell ref="B3:I4"/>
    <mergeCell ref="J3:Q3"/>
    <mergeCell ref="R3:R5"/>
    <mergeCell ref="J4:Q4"/>
  </mergeCells>
  <printOptions/>
  <pageMargins left="0.7" right="0.7" top="0.75" bottom="0.75" header="0.3" footer="0.3"/>
  <pageSetup orientation="portrait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E1">
      <selection activeCell="O6" sqref="O6:P7"/>
    </sheetView>
  </sheetViews>
  <sheetFormatPr defaultColWidth="11.57421875" defaultRowHeight="15"/>
  <cols>
    <col min="1" max="1" width="18.00390625" style="6" bestFit="1" customWidth="1"/>
    <col min="2" max="17" width="11.421875" style="6" customWidth="1"/>
    <col min="18" max="18" width="18.00390625" style="6" bestFit="1" customWidth="1"/>
    <col min="19" max="16384" width="11.421875" style="6" customWidth="1"/>
  </cols>
  <sheetData>
    <row r="1" spans="1:18" s="15" customFormat="1" ht="16.5" customHeight="1">
      <c r="A1" s="30" t="s">
        <v>267</v>
      </c>
      <c r="B1" s="30"/>
      <c r="C1" s="30"/>
      <c r="D1" s="30"/>
      <c r="E1" s="30"/>
      <c r="F1" s="30"/>
      <c r="G1" s="30"/>
      <c r="H1" s="30"/>
      <c r="I1" s="30"/>
      <c r="J1" s="30" t="s">
        <v>268</v>
      </c>
      <c r="K1" s="30"/>
      <c r="L1" s="30"/>
      <c r="M1" s="30"/>
      <c r="N1" s="30"/>
      <c r="O1" s="30"/>
      <c r="P1" s="30"/>
      <c r="Q1" s="30"/>
      <c r="R1" s="30"/>
    </row>
    <row r="2" spans="1:18" s="15" customFormat="1" ht="16.5" customHeight="1">
      <c r="A2" s="30" t="s">
        <v>50</v>
      </c>
      <c r="B2" s="30"/>
      <c r="C2" s="30"/>
      <c r="D2" s="30"/>
      <c r="E2" s="30"/>
      <c r="F2" s="30"/>
      <c r="G2" s="30"/>
      <c r="H2" s="30"/>
      <c r="I2" s="30"/>
      <c r="J2" s="30" t="s">
        <v>51</v>
      </c>
      <c r="K2" s="30"/>
      <c r="L2" s="30"/>
      <c r="M2" s="30"/>
      <c r="N2" s="30"/>
      <c r="O2" s="30"/>
      <c r="P2" s="30"/>
      <c r="Q2" s="30"/>
      <c r="R2" s="30"/>
    </row>
    <row r="3" spans="1:18" s="15" customFormat="1" ht="16.5" customHeight="1">
      <c r="A3" s="29" t="s">
        <v>86</v>
      </c>
      <c r="B3" s="29"/>
      <c r="C3" s="29"/>
      <c r="D3" s="29"/>
      <c r="E3" s="29"/>
      <c r="F3" s="29"/>
      <c r="G3" s="29"/>
      <c r="H3" s="29"/>
      <c r="I3" s="29"/>
      <c r="J3" s="29" t="s">
        <v>87</v>
      </c>
      <c r="K3" s="29"/>
      <c r="L3" s="29"/>
      <c r="M3" s="29"/>
      <c r="N3" s="29"/>
      <c r="O3" s="29"/>
      <c r="P3" s="29"/>
      <c r="Q3" s="29"/>
      <c r="R3" s="29"/>
    </row>
    <row r="4" spans="1:18" s="16" customFormat="1" ht="16.5" customHeight="1">
      <c r="A4" s="33" t="s">
        <v>182</v>
      </c>
      <c r="B4" s="28" t="s">
        <v>53</v>
      </c>
      <c r="C4" s="28" t="s">
        <v>54</v>
      </c>
      <c r="D4" s="28" t="s">
        <v>55</v>
      </c>
      <c r="E4" s="27" t="s">
        <v>213</v>
      </c>
      <c r="F4" s="31" t="s">
        <v>214</v>
      </c>
      <c r="G4" s="27" t="s">
        <v>215</v>
      </c>
      <c r="H4" s="27" t="s">
        <v>60</v>
      </c>
      <c r="I4" s="27" t="s">
        <v>61</v>
      </c>
      <c r="J4" s="27" t="s">
        <v>91</v>
      </c>
      <c r="K4" s="28" t="s">
        <v>92</v>
      </c>
      <c r="L4" s="29" t="s">
        <v>216</v>
      </c>
      <c r="M4" s="29"/>
      <c r="N4" s="27" t="s">
        <v>217</v>
      </c>
      <c r="O4" s="27" t="s">
        <v>218</v>
      </c>
      <c r="P4" s="27"/>
      <c r="Q4" s="27" t="s">
        <v>100</v>
      </c>
      <c r="R4" s="33" t="s">
        <v>185</v>
      </c>
    </row>
    <row r="5" spans="1:18" s="17" customFormat="1" ht="16.5" customHeight="1">
      <c r="A5" s="33"/>
      <c r="B5" s="29"/>
      <c r="C5" s="29"/>
      <c r="D5" s="29"/>
      <c r="E5" s="32"/>
      <c r="F5" s="32"/>
      <c r="G5" s="29"/>
      <c r="H5" s="27"/>
      <c r="I5" s="27"/>
      <c r="J5" s="27"/>
      <c r="K5" s="33"/>
      <c r="L5" s="32"/>
      <c r="M5" s="32"/>
      <c r="N5" s="29"/>
      <c r="O5" s="27"/>
      <c r="P5" s="27"/>
      <c r="Q5" s="29"/>
      <c r="R5" s="33"/>
    </row>
    <row r="6" spans="1:18" s="17" customFormat="1" ht="16.5" customHeight="1">
      <c r="A6" s="33"/>
      <c r="B6" s="29"/>
      <c r="C6" s="29"/>
      <c r="D6" s="29"/>
      <c r="E6" s="32"/>
      <c r="F6" s="32"/>
      <c r="G6" s="29"/>
      <c r="H6" s="27"/>
      <c r="I6" s="27"/>
      <c r="J6" s="27"/>
      <c r="K6" s="33"/>
      <c r="L6" s="27" t="s">
        <v>219</v>
      </c>
      <c r="M6" s="27"/>
      <c r="N6" s="29"/>
      <c r="O6" s="35" t="s">
        <v>220</v>
      </c>
      <c r="P6" s="35"/>
      <c r="Q6" s="29"/>
      <c r="R6" s="33"/>
    </row>
    <row r="7" spans="1:18" s="17" customFormat="1" ht="16.5" customHeight="1">
      <c r="A7" s="33"/>
      <c r="B7" s="28" t="s">
        <v>74</v>
      </c>
      <c r="C7" s="28" t="s">
        <v>75</v>
      </c>
      <c r="D7" s="28" t="s">
        <v>76</v>
      </c>
      <c r="E7" s="27" t="s">
        <v>221</v>
      </c>
      <c r="F7" s="28" t="s">
        <v>222</v>
      </c>
      <c r="G7" s="27" t="s">
        <v>223</v>
      </c>
      <c r="H7" s="27" t="s">
        <v>79</v>
      </c>
      <c r="I7" s="27" t="s">
        <v>65</v>
      </c>
      <c r="J7" s="27" t="s">
        <v>224</v>
      </c>
      <c r="K7" s="34" t="s">
        <v>110</v>
      </c>
      <c r="L7" s="33"/>
      <c r="M7" s="33"/>
      <c r="N7" s="27" t="s">
        <v>225</v>
      </c>
      <c r="O7" s="35"/>
      <c r="P7" s="35"/>
      <c r="Q7" s="27" t="s">
        <v>115</v>
      </c>
      <c r="R7" s="33"/>
    </row>
    <row r="8" spans="1:18" s="17" customFormat="1" ht="16.5" customHeight="1">
      <c r="A8" s="33"/>
      <c r="B8" s="29"/>
      <c r="C8" s="29"/>
      <c r="D8" s="29"/>
      <c r="E8" s="33"/>
      <c r="F8" s="33"/>
      <c r="G8" s="27"/>
      <c r="H8" s="27"/>
      <c r="I8" s="27"/>
      <c r="J8" s="27"/>
      <c r="K8" s="35"/>
      <c r="L8" s="20" t="s">
        <v>107</v>
      </c>
      <c r="M8" s="27" t="s">
        <v>20</v>
      </c>
      <c r="N8" s="27"/>
      <c r="O8" s="21" t="s">
        <v>226</v>
      </c>
      <c r="P8" s="27" t="s">
        <v>20</v>
      </c>
      <c r="Q8" s="27"/>
      <c r="R8" s="33"/>
    </row>
    <row r="9" spans="1:18" s="17" customFormat="1" ht="16.5" customHeight="1">
      <c r="A9" s="33"/>
      <c r="B9" s="29"/>
      <c r="C9" s="29"/>
      <c r="D9" s="29"/>
      <c r="E9" s="33"/>
      <c r="F9" s="33"/>
      <c r="G9" s="27"/>
      <c r="H9" s="27"/>
      <c r="I9" s="27"/>
      <c r="J9" s="27"/>
      <c r="K9" s="35"/>
      <c r="L9" s="20" t="s">
        <v>119</v>
      </c>
      <c r="M9" s="27"/>
      <c r="N9" s="27"/>
      <c r="O9" s="21" t="s">
        <v>121</v>
      </c>
      <c r="P9" s="27"/>
      <c r="Q9" s="27"/>
      <c r="R9" s="33"/>
    </row>
    <row r="10" spans="1:18" ht="13.5">
      <c r="A10" s="6" t="s">
        <v>187</v>
      </c>
      <c r="R10" s="6" t="s">
        <v>188</v>
      </c>
    </row>
    <row r="11" spans="1:18" ht="13.5">
      <c r="A11" s="6" t="s">
        <v>44</v>
      </c>
      <c r="B11" s="12">
        <v>217332</v>
      </c>
      <c r="C11" s="12">
        <v>53874</v>
      </c>
      <c r="D11" s="12">
        <v>147278</v>
      </c>
      <c r="E11" s="12">
        <v>19964</v>
      </c>
      <c r="F11" s="12">
        <v>334453</v>
      </c>
      <c r="G11" s="12">
        <v>186360</v>
      </c>
      <c r="H11" s="12">
        <v>249547</v>
      </c>
      <c r="I11" s="12">
        <v>188616</v>
      </c>
      <c r="J11" s="12">
        <v>406709</v>
      </c>
      <c r="K11" s="12">
        <v>4116</v>
      </c>
      <c r="L11" s="12">
        <v>117900</v>
      </c>
      <c r="M11" s="12">
        <v>245768</v>
      </c>
      <c r="N11" s="12">
        <v>8226</v>
      </c>
      <c r="O11" s="12">
        <v>174847</v>
      </c>
      <c r="P11" s="12">
        <v>209405</v>
      </c>
      <c r="Q11" s="12">
        <v>2271648</v>
      </c>
      <c r="R11" s="6" t="s">
        <v>21</v>
      </c>
    </row>
    <row r="12" spans="1:18" ht="13.5">
      <c r="A12" s="6" t="s">
        <v>18</v>
      </c>
      <c r="B12" s="12">
        <v>57766</v>
      </c>
      <c r="C12" s="12">
        <v>1402</v>
      </c>
      <c r="D12" s="12">
        <v>33241</v>
      </c>
      <c r="E12" s="12">
        <v>14194</v>
      </c>
      <c r="F12" s="12">
        <v>26386</v>
      </c>
      <c r="G12" s="12">
        <v>162248</v>
      </c>
      <c r="H12" s="12">
        <v>367</v>
      </c>
      <c r="I12" s="12">
        <v>32803</v>
      </c>
      <c r="J12" s="12">
        <v>53452</v>
      </c>
      <c r="K12" s="12">
        <v>475</v>
      </c>
      <c r="L12" s="12">
        <v>39840</v>
      </c>
      <c r="M12" s="12">
        <v>41341</v>
      </c>
      <c r="N12" s="12">
        <v>9931</v>
      </c>
      <c r="O12" s="12">
        <v>45110</v>
      </c>
      <c r="P12" s="12">
        <v>83943</v>
      </c>
      <c r="Q12" s="12">
        <v>517549</v>
      </c>
      <c r="R12" s="6" t="s">
        <v>43</v>
      </c>
    </row>
    <row r="13" spans="1:18" ht="13.5">
      <c r="A13" s="6" t="s">
        <v>0</v>
      </c>
      <c r="B13" s="12">
        <v>55197</v>
      </c>
      <c r="C13" s="12">
        <v>12264</v>
      </c>
      <c r="D13" s="12">
        <v>47769</v>
      </c>
      <c r="E13" s="12">
        <v>5726</v>
      </c>
      <c r="F13" s="12">
        <v>167880</v>
      </c>
      <c r="G13" s="12">
        <v>60915</v>
      </c>
      <c r="H13" s="12">
        <v>35914</v>
      </c>
      <c r="I13" s="12">
        <v>57751</v>
      </c>
      <c r="J13" s="12">
        <v>99791</v>
      </c>
      <c r="K13" s="12">
        <v>4556</v>
      </c>
      <c r="L13" s="12">
        <v>35118</v>
      </c>
      <c r="M13" s="12">
        <v>48337</v>
      </c>
      <c r="N13" s="12">
        <v>2360</v>
      </c>
      <c r="O13" s="12">
        <v>59355</v>
      </c>
      <c r="P13" s="12">
        <v>91878</v>
      </c>
      <c r="Q13" s="12">
        <v>690338</v>
      </c>
      <c r="R13" s="6" t="s">
        <v>22</v>
      </c>
    </row>
    <row r="14" spans="1:18" ht="13.5">
      <c r="A14" s="6" t="s">
        <v>189</v>
      </c>
      <c r="B14" s="12">
        <v>44603</v>
      </c>
      <c r="C14" s="12">
        <v>7228</v>
      </c>
      <c r="D14" s="12">
        <v>39472</v>
      </c>
      <c r="E14" s="12">
        <v>7038</v>
      </c>
      <c r="F14" s="12">
        <v>95598</v>
      </c>
      <c r="G14" s="12">
        <v>51798</v>
      </c>
      <c r="H14" s="12">
        <v>14013</v>
      </c>
      <c r="I14" s="12">
        <v>30021</v>
      </c>
      <c r="J14" s="12">
        <v>34423</v>
      </c>
      <c r="K14" s="12">
        <v>2667</v>
      </c>
      <c r="L14" s="12">
        <v>31448</v>
      </c>
      <c r="M14" s="12">
        <v>41784</v>
      </c>
      <c r="N14" s="12">
        <v>5279</v>
      </c>
      <c r="O14" s="12">
        <v>39458</v>
      </c>
      <c r="P14" s="12">
        <v>49827</v>
      </c>
      <c r="Q14" s="12">
        <v>423751</v>
      </c>
      <c r="R14" s="6" t="s">
        <v>189</v>
      </c>
    </row>
    <row r="15" spans="1:18" ht="13.5">
      <c r="A15" s="6" t="s">
        <v>190</v>
      </c>
      <c r="B15" s="12">
        <v>24908</v>
      </c>
      <c r="C15" s="12">
        <v>8153</v>
      </c>
      <c r="D15" s="12">
        <v>19591</v>
      </c>
      <c r="E15" s="12">
        <v>11871</v>
      </c>
      <c r="F15" s="12">
        <v>88978</v>
      </c>
      <c r="G15" s="12">
        <v>30497</v>
      </c>
      <c r="H15" s="12">
        <v>27889</v>
      </c>
      <c r="I15" s="12">
        <v>20391</v>
      </c>
      <c r="J15" s="12">
        <v>37873</v>
      </c>
      <c r="K15" s="12">
        <v>1586</v>
      </c>
      <c r="L15" s="12">
        <v>38017</v>
      </c>
      <c r="M15" s="12">
        <v>44757</v>
      </c>
      <c r="N15" s="12">
        <v>4972</v>
      </c>
      <c r="O15" s="12">
        <v>18703</v>
      </c>
      <c r="P15" s="12">
        <v>23473</v>
      </c>
      <c r="Q15" s="12">
        <v>344939</v>
      </c>
      <c r="R15" s="6" t="s">
        <v>191</v>
      </c>
    </row>
    <row r="16" spans="1:18" ht="13.5">
      <c r="A16" s="6" t="s">
        <v>46</v>
      </c>
      <c r="B16" s="12">
        <v>22211</v>
      </c>
      <c r="C16" s="12">
        <v>8662</v>
      </c>
      <c r="D16" s="12">
        <v>13271</v>
      </c>
      <c r="E16" s="12">
        <v>3324</v>
      </c>
      <c r="F16" s="12">
        <v>77870</v>
      </c>
      <c r="G16" s="12">
        <v>29550</v>
      </c>
      <c r="H16" s="12">
        <v>12028</v>
      </c>
      <c r="I16" s="12">
        <v>15141</v>
      </c>
      <c r="J16" s="12">
        <v>25703</v>
      </c>
      <c r="K16" s="12">
        <v>32</v>
      </c>
      <c r="L16" s="12">
        <v>29574</v>
      </c>
      <c r="M16" s="12">
        <v>41517</v>
      </c>
      <c r="N16" s="12">
        <v>4166</v>
      </c>
      <c r="O16" s="12">
        <v>21150</v>
      </c>
      <c r="P16" s="12">
        <v>25485</v>
      </c>
      <c r="Q16" s="12">
        <v>278960</v>
      </c>
      <c r="R16" s="6" t="s">
        <v>30</v>
      </c>
    </row>
    <row r="17" spans="1:18" ht="13.5">
      <c r="A17" s="6" t="s">
        <v>1</v>
      </c>
      <c r="B17" s="12">
        <v>24462</v>
      </c>
      <c r="C17" s="12">
        <v>7504</v>
      </c>
      <c r="D17" s="12">
        <v>13303</v>
      </c>
      <c r="E17" s="12">
        <v>3469</v>
      </c>
      <c r="F17" s="12">
        <v>56986</v>
      </c>
      <c r="G17" s="12">
        <v>24861</v>
      </c>
      <c r="H17" s="12">
        <v>7703</v>
      </c>
      <c r="I17" s="12">
        <v>13442</v>
      </c>
      <c r="J17" s="12">
        <v>29558</v>
      </c>
      <c r="K17" s="12">
        <v>552</v>
      </c>
      <c r="L17" s="12">
        <v>17330</v>
      </c>
      <c r="M17" s="12">
        <v>24967</v>
      </c>
      <c r="N17" s="12">
        <v>1781</v>
      </c>
      <c r="O17" s="12">
        <v>11450</v>
      </c>
      <c r="P17" s="12">
        <v>16941</v>
      </c>
      <c r="Q17" s="12">
        <v>225529</v>
      </c>
      <c r="R17" s="6" t="s">
        <v>23</v>
      </c>
    </row>
    <row r="18" spans="1:18" ht="13.5">
      <c r="A18" s="6" t="s">
        <v>192</v>
      </c>
      <c r="B18" s="12">
        <v>14815</v>
      </c>
      <c r="C18" s="12">
        <v>3827</v>
      </c>
      <c r="D18" s="12">
        <v>7674</v>
      </c>
      <c r="E18" s="12">
        <v>1860</v>
      </c>
      <c r="F18" s="12">
        <v>55554</v>
      </c>
      <c r="G18" s="12">
        <v>12996</v>
      </c>
      <c r="H18" s="12">
        <v>14131</v>
      </c>
      <c r="I18" s="12">
        <v>11236</v>
      </c>
      <c r="J18" s="12">
        <v>39426</v>
      </c>
      <c r="K18" s="12">
        <v>1281</v>
      </c>
      <c r="L18" s="12">
        <v>10224</v>
      </c>
      <c r="M18" s="12">
        <v>16229</v>
      </c>
      <c r="N18" s="12">
        <v>921</v>
      </c>
      <c r="O18" s="12">
        <v>14557</v>
      </c>
      <c r="P18" s="12">
        <v>19952</v>
      </c>
      <c r="Q18" s="12">
        <v>199902</v>
      </c>
      <c r="R18" s="6" t="s">
        <v>193</v>
      </c>
    </row>
    <row r="19" spans="1:18" ht="13.5">
      <c r="A19" s="6" t="s">
        <v>6</v>
      </c>
      <c r="B19" s="12">
        <v>8509</v>
      </c>
      <c r="C19" s="12">
        <v>2106</v>
      </c>
      <c r="D19" s="12">
        <v>3247</v>
      </c>
      <c r="E19" s="12">
        <v>2038</v>
      </c>
      <c r="F19" s="12">
        <v>25948</v>
      </c>
      <c r="G19" s="12">
        <v>4880</v>
      </c>
      <c r="H19" s="12">
        <v>2060</v>
      </c>
      <c r="I19" s="12">
        <v>12506</v>
      </c>
      <c r="J19" s="12">
        <v>10653</v>
      </c>
      <c r="K19" s="12">
        <v>153</v>
      </c>
      <c r="L19" s="12">
        <v>6714</v>
      </c>
      <c r="M19" s="12">
        <v>10273</v>
      </c>
      <c r="N19" s="12">
        <v>394</v>
      </c>
      <c r="O19" s="12">
        <v>997</v>
      </c>
      <c r="P19" s="12">
        <v>2090</v>
      </c>
      <c r="Q19" s="12">
        <v>84857</v>
      </c>
      <c r="R19" s="6" t="s">
        <v>49</v>
      </c>
    </row>
    <row r="20" spans="1:18" ht="13.5">
      <c r="A20" s="6" t="s">
        <v>194</v>
      </c>
      <c r="B20" s="12">
        <v>5927</v>
      </c>
      <c r="C20" s="12">
        <v>909</v>
      </c>
      <c r="D20" s="12">
        <v>5305</v>
      </c>
      <c r="E20" s="12">
        <v>708</v>
      </c>
      <c r="F20" s="12">
        <v>39966</v>
      </c>
      <c r="G20" s="12">
        <v>12913</v>
      </c>
      <c r="H20" s="12">
        <v>36905</v>
      </c>
      <c r="I20" s="12">
        <v>15034</v>
      </c>
      <c r="J20" s="12">
        <v>7301</v>
      </c>
      <c r="K20" s="12">
        <v>613</v>
      </c>
      <c r="L20" s="12">
        <v>10414</v>
      </c>
      <c r="M20" s="12">
        <v>13509</v>
      </c>
      <c r="N20" s="12">
        <v>607</v>
      </c>
      <c r="O20" s="12">
        <v>11825</v>
      </c>
      <c r="P20" s="12">
        <v>14215</v>
      </c>
      <c r="Q20" s="12">
        <v>153912</v>
      </c>
      <c r="R20" s="6" t="s">
        <v>194</v>
      </c>
    </row>
    <row r="21" spans="1:18" ht="13.5">
      <c r="A21" s="6" t="s">
        <v>195</v>
      </c>
      <c r="B21" s="12">
        <v>9109</v>
      </c>
      <c r="C21" s="12">
        <v>1681</v>
      </c>
      <c r="D21" s="12">
        <v>3645</v>
      </c>
      <c r="E21" s="12">
        <v>2938</v>
      </c>
      <c r="F21" s="12">
        <v>33794</v>
      </c>
      <c r="G21" s="12">
        <v>3636</v>
      </c>
      <c r="H21" s="12">
        <v>7017</v>
      </c>
      <c r="I21" s="12">
        <v>6395</v>
      </c>
      <c r="J21" s="12">
        <v>14637</v>
      </c>
      <c r="K21" s="12">
        <v>804</v>
      </c>
      <c r="L21" s="12">
        <v>6202</v>
      </c>
      <c r="M21" s="12">
        <v>6978</v>
      </c>
      <c r="N21" s="12">
        <v>223</v>
      </c>
      <c r="O21" s="12">
        <v>8251</v>
      </c>
      <c r="P21" s="12">
        <v>8433</v>
      </c>
      <c r="Q21" s="12">
        <v>99290</v>
      </c>
      <c r="R21" s="6" t="s">
        <v>196</v>
      </c>
    </row>
    <row r="22" spans="1:18" ht="13.5">
      <c r="A22" s="6" t="s">
        <v>36</v>
      </c>
      <c r="B22" s="12">
        <v>12684</v>
      </c>
      <c r="C22" s="12">
        <v>1382</v>
      </c>
      <c r="D22" s="12">
        <v>6752</v>
      </c>
      <c r="E22" s="12">
        <v>1348</v>
      </c>
      <c r="F22" s="12">
        <v>47132</v>
      </c>
      <c r="G22" s="12">
        <v>12948</v>
      </c>
      <c r="H22" s="12">
        <v>47481</v>
      </c>
      <c r="I22" s="12">
        <v>11094</v>
      </c>
      <c r="J22" s="12">
        <v>6933</v>
      </c>
      <c r="K22" s="12">
        <v>239</v>
      </c>
      <c r="L22" s="12">
        <v>5049</v>
      </c>
      <c r="M22" s="12">
        <v>8564</v>
      </c>
      <c r="N22" s="12">
        <v>1095</v>
      </c>
      <c r="O22" s="12">
        <v>12134</v>
      </c>
      <c r="P22" s="12">
        <v>13879</v>
      </c>
      <c r="Q22" s="12">
        <v>171531</v>
      </c>
      <c r="R22" s="6" t="s">
        <v>33</v>
      </c>
    </row>
    <row r="23" spans="1:18" ht="13.5">
      <c r="A23" s="6" t="s">
        <v>10</v>
      </c>
      <c r="B23" s="12">
        <v>11265</v>
      </c>
      <c r="C23" s="12">
        <v>2186</v>
      </c>
      <c r="D23" s="12">
        <v>5281</v>
      </c>
      <c r="E23" s="12">
        <v>2497</v>
      </c>
      <c r="F23" s="12">
        <v>29055</v>
      </c>
      <c r="G23" s="12">
        <v>8226</v>
      </c>
      <c r="H23" s="12">
        <v>2521</v>
      </c>
      <c r="I23" s="12">
        <v>12625</v>
      </c>
      <c r="J23" s="12">
        <v>15767</v>
      </c>
      <c r="K23" s="12">
        <v>967</v>
      </c>
      <c r="L23" s="12">
        <v>10032</v>
      </c>
      <c r="M23" s="12">
        <v>13056</v>
      </c>
      <c r="N23" s="12">
        <v>1946</v>
      </c>
      <c r="O23" s="12">
        <v>4353</v>
      </c>
      <c r="P23" s="12">
        <v>7607</v>
      </c>
      <c r="Q23" s="12">
        <v>112999</v>
      </c>
      <c r="R23" s="6" t="s">
        <v>29</v>
      </c>
    </row>
    <row r="24" spans="1:18" ht="13.5">
      <c r="A24" s="6" t="s">
        <v>197</v>
      </c>
      <c r="B24" s="12">
        <v>7911</v>
      </c>
      <c r="C24" s="12">
        <v>2002</v>
      </c>
      <c r="D24" s="12">
        <v>1073</v>
      </c>
      <c r="E24" s="12">
        <v>2583</v>
      </c>
      <c r="F24" s="12">
        <v>33854</v>
      </c>
      <c r="G24" s="12">
        <v>2206</v>
      </c>
      <c r="H24" s="12">
        <v>5315</v>
      </c>
      <c r="I24" s="12">
        <v>10099</v>
      </c>
      <c r="J24" s="12">
        <v>13114</v>
      </c>
      <c r="K24" s="12">
        <v>432</v>
      </c>
      <c r="L24" s="12">
        <v>7839</v>
      </c>
      <c r="M24" s="12">
        <v>8804</v>
      </c>
      <c r="N24" s="12">
        <v>74</v>
      </c>
      <c r="O24" s="12">
        <v>3903</v>
      </c>
      <c r="P24" s="12">
        <v>8387</v>
      </c>
      <c r="Q24" s="12">
        <v>95854</v>
      </c>
      <c r="R24" s="6" t="s">
        <v>197</v>
      </c>
    </row>
    <row r="25" spans="1:18" ht="13.5">
      <c r="A25" s="6" t="s">
        <v>198</v>
      </c>
      <c r="B25" s="12">
        <v>12640</v>
      </c>
      <c r="C25" s="12">
        <v>1495</v>
      </c>
      <c r="D25" s="12">
        <v>4814</v>
      </c>
      <c r="E25" s="12">
        <v>2393</v>
      </c>
      <c r="F25" s="12">
        <v>30494</v>
      </c>
      <c r="G25" s="12">
        <v>4084</v>
      </c>
      <c r="H25" s="12">
        <v>3776</v>
      </c>
      <c r="I25" s="12">
        <v>6625</v>
      </c>
      <c r="J25" s="12">
        <v>8902</v>
      </c>
      <c r="K25" s="12">
        <v>270</v>
      </c>
      <c r="L25" s="12">
        <v>7145</v>
      </c>
      <c r="M25" s="12">
        <v>8665</v>
      </c>
      <c r="N25" s="12">
        <v>5209</v>
      </c>
      <c r="O25" s="12">
        <v>8044</v>
      </c>
      <c r="P25" s="12">
        <v>10925</v>
      </c>
      <c r="Q25" s="12">
        <v>100292</v>
      </c>
      <c r="R25" s="6" t="s">
        <v>199</v>
      </c>
    </row>
    <row r="26" spans="1:18" ht="13.5">
      <c r="A26" s="6" t="s">
        <v>200</v>
      </c>
      <c r="B26" s="12">
        <v>4660</v>
      </c>
      <c r="C26" s="12">
        <v>10</v>
      </c>
      <c r="D26" s="12">
        <v>1035</v>
      </c>
      <c r="E26" s="12">
        <v>181</v>
      </c>
      <c r="F26" s="12">
        <v>2927</v>
      </c>
      <c r="G26" s="12">
        <v>6870</v>
      </c>
      <c r="H26" s="12" t="s">
        <v>31</v>
      </c>
      <c r="I26" s="12">
        <v>2468</v>
      </c>
      <c r="J26" s="12">
        <v>2300</v>
      </c>
      <c r="K26" s="12">
        <v>119</v>
      </c>
      <c r="L26" s="12">
        <v>5444</v>
      </c>
      <c r="M26" s="12">
        <v>6530</v>
      </c>
      <c r="N26" s="12">
        <v>125</v>
      </c>
      <c r="O26" s="12">
        <v>4590</v>
      </c>
      <c r="P26" s="12">
        <v>6922</v>
      </c>
      <c r="Q26" s="12">
        <v>34147</v>
      </c>
      <c r="R26" s="6" t="s">
        <v>200</v>
      </c>
    </row>
    <row r="27" spans="1:18" ht="13.5">
      <c r="A27" s="6" t="s">
        <v>227</v>
      </c>
      <c r="B27" s="12">
        <v>16123</v>
      </c>
      <c r="C27" s="12">
        <v>796</v>
      </c>
      <c r="D27" s="12">
        <v>6373</v>
      </c>
      <c r="E27" s="12">
        <v>290</v>
      </c>
      <c r="F27" s="12">
        <v>20448</v>
      </c>
      <c r="G27" s="12">
        <v>11582</v>
      </c>
      <c r="H27" s="12">
        <v>5146</v>
      </c>
      <c r="I27" s="12">
        <v>15631</v>
      </c>
      <c r="J27" s="12">
        <v>18105</v>
      </c>
      <c r="K27" s="12">
        <v>82</v>
      </c>
      <c r="L27" s="12">
        <v>9078</v>
      </c>
      <c r="M27" s="12">
        <v>18100</v>
      </c>
      <c r="N27" s="12">
        <v>686</v>
      </c>
      <c r="O27" s="12">
        <v>20692</v>
      </c>
      <c r="P27" s="12">
        <v>26492</v>
      </c>
      <c r="Q27" s="12">
        <v>139854</v>
      </c>
      <c r="R27" s="6" t="s">
        <v>227</v>
      </c>
    </row>
    <row r="28" spans="1:18" ht="13.5">
      <c r="A28" s="6" t="s">
        <v>201</v>
      </c>
      <c r="B28" s="12">
        <v>4236</v>
      </c>
      <c r="C28" s="12">
        <v>1933</v>
      </c>
      <c r="D28" s="12">
        <v>1528</v>
      </c>
      <c r="E28" s="12">
        <v>2431</v>
      </c>
      <c r="F28" s="12">
        <v>27166</v>
      </c>
      <c r="G28" s="12">
        <v>3753</v>
      </c>
      <c r="H28" s="12">
        <v>8643</v>
      </c>
      <c r="I28" s="12">
        <v>11339</v>
      </c>
      <c r="J28" s="12">
        <v>6317</v>
      </c>
      <c r="K28" s="12">
        <v>315</v>
      </c>
      <c r="L28" s="12">
        <v>4276</v>
      </c>
      <c r="M28" s="12">
        <v>8661</v>
      </c>
      <c r="N28" s="12">
        <v>684</v>
      </c>
      <c r="O28" s="12">
        <v>5707</v>
      </c>
      <c r="P28" s="12">
        <v>6598</v>
      </c>
      <c r="Q28" s="12">
        <v>83604</v>
      </c>
      <c r="R28" s="6" t="s">
        <v>201</v>
      </c>
    </row>
    <row r="29" spans="1:18" ht="13.5">
      <c r="A29" s="6" t="s">
        <v>202</v>
      </c>
      <c r="B29" s="12">
        <v>4537</v>
      </c>
      <c r="C29" s="12">
        <v>13</v>
      </c>
      <c r="D29" s="12">
        <v>755</v>
      </c>
      <c r="E29" s="12">
        <v>181</v>
      </c>
      <c r="F29" s="12">
        <v>3714</v>
      </c>
      <c r="G29" s="12">
        <v>6204</v>
      </c>
      <c r="H29" s="12" t="s">
        <v>31</v>
      </c>
      <c r="I29" s="12">
        <v>3257</v>
      </c>
      <c r="J29" s="12">
        <v>3980</v>
      </c>
      <c r="K29" s="12">
        <v>288</v>
      </c>
      <c r="L29" s="12">
        <v>4834</v>
      </c>
      <c r="M29" s="12">
        <v>5265</v>
      </c>
      <c r="N29" s="12" t="s">
        <v>31</v>
      </c>
      <c r="O29" s="12">
        <v>4010</v>
      </c>
      <c r="P29" s="12">
        <v>7945</v>
      </c>
      <c r="Q29" s="12">
        <v>36139</v>
      </c>
      <c r="R29" s="6" t="s">
        <v>202</v>
      </c>
    </row>
    <row r="30" spans="1:18" ht="13.5">
      <c r="A30" s="6" t="s">
        <v>203</v>
      </c>
      <c r="B30" s="12">
        <v>5169</v>
      </c>
      <c r="C30" s="12">
        <v>1722</v>
      </c>
      <c r="D30" s="12">
        <v>2468</v>
      </c>
      <c r="E30" s="12">
        <v>482</v>
      </c>
      <c r="F30" s="12">
        <v>11949</v>
      </c>
      <c r="G30" s="12">
        <v>7340</v>
      </c>
      <c r="H30" s="12">
        <v>1803</v>
      </c>
      <c r="I30" s="12">
        <v>6356</v>
      </c>
      <c r="J30" s="12">
        <v>4777</v>
      </c>
      <c r="K30" s="12">
        <v>210</v>
      </c>
      <c r="L30" s="12">
        <v>10071</v>
      </c>
      <c r="M30" s="12">
        <v>11245</v>
      </c>
      <c r="N30" s="12">
        <v>1345</v>
      </c>
      <c r="O30" s="12">
        <v>4305</v>
      </c>
      <c r="P30" s="12">
        <v>4846</v>
      </c>
      <c r="Q30" s="12">
        <v>59712</v>
      </c>
      <c r="R30" s="6" t="s">
        <v>204</v>
      </c>
    </row>
    <row r="31" spans="1:18" ht="13.5">
      <c r="A31" s="6" t="s">
        <v>205</v>
      </c>
      <c r="B31" s="12">
        <v>6822</v>
      </c>
      <c r="C31" s="12">
        <v>216</v>
      </c>
      <c r="D31" s="12">
        <v>2020</v>
      </c>
      <c r="E31" s="12">
        <v>563</v>
      </c>
      <c r="F31" s="12">
        <v>19276</v>
      </c>
      <c r="G31" s="12">
        <v>2987</v>
      </c>
      <c r="H31" s="12">
        <v>485</v>
      </c>
      <c r="I31" s="12">
        <v>3756</v>
      </c>
      <c r="J31" s="12">
        <v>9883</v>
      </c>
      <c r="K31" s="12">
        <v>64</v>
      </c>
      <c r="L31" s="12">
        <v>2433</v>
      </c>
      <c r="M31" s="12">
        <v>3105</v>
      </c>
      <c r="N31" s="12">
        <v>71</v>
      </c>
      <c r="O31" s="12">
        <v>6183</v>
      </c>
      <c r="P31" s="12">
        <v>7751</v>
      </c>
      <c r="Q31" s="12">
        <v>56999</v>
      </c>
      <c r="R31" s="6" t="s">
        <v>205</v>
      </c>
    </row>
    <row r="32" spans="1:18" ht="13.5">
      <c r="A32" s="6" t="s">
        <v>206</v>
      </c>
      <c r="B32" s="12">
        <v>3790</v>
      </c>
      <c r="C32" s="12">
        <v>1798</v>
      </c>
      <c r="D32" s="12">
        <v>1409</v>
      </c>
      <c r="E32" s="12">
        <v>862</v>
      </c>
      <c r="F32" s="12">
        <v>14903</v>
      </c>
      <c r="G32" s="12">
        <v>2474</v>
      </c>
      <c r="H32" s="12">
        <v>2657</v>
      </c>
      <c r="I32" s="12">
        <v>8813</v>
      </c>
      <c r="J32" s="12">
        <v>11309</v>
      </c>
      <c r="K32" s="12">
        <v>114</v>
      </c>
      <c r="L32" s="12">
        <v>2866</v>
      </c>
      <c r="M32" s="12">
        <v>3446</v>
      </c>
      <c r="N32" s="12">
        <v>76</v>
      </c>
      <c r="O32" s="12">
        <v>2576</v>
      </c>
      <c r="P32" s="12">
        <v>2996</v>
      </c>
      <c r="Q32" s="12">
        <v>54647</v>
      </c>
      <c r="R32" s="6" t="s">
        <v>206</v>
      </c>
    </row>
    <row r="33" spans="1:18" ht="13.5">
      <c r="A33" s="6" t="s">
        <v>5</v>
      </c>
      <c r="B33" s="12">
        <v>7773</v>
      </c>
      <c r="C33" s="12">
        <v>1407</v>
      </c>
      <c r="D33" s="12">
        <v>5288</v>
      </c>
      <c r="E33" s="12">
        <v>1560</v>
      </c>
      <c r="F33" s="12">
        <v>21794</v>
      </c>
      <c r="G33" s="12">
        <v>5651</v>
      </c>
      <c r="H33" s="12">
        <v>2388</v>
      </c>
      <c r="I33" s="12">
        <v>3349</v>
      </c>
      <c r="J33" s="12">
        <v>8445</v>
      </c>
      <c r="K33" s="12">
        <v>649</v>
      </c>
      <c r="L33" s="12">
        <v>4460</v>
      </c>
      <c r="M33" s="12">
        <v>6955</v>
      </c>
      <c r="N33" s="12">
        <v>556</v>
      </c>
      <c r="O33" s="12">
        <v>4547</v>
      </c>
      <c r="P33" s="12">
        <v>14851</v>
      </c>
      <c r="Q33" s="12">
        <v>80666</v>
      </c>
      <c r="R33" s="6" t="s">
        <v>37</v>
      </c>
    </row>
    <row r="34" spans="1:18" ht="13.5">
      <c r="A34" s="6" t="s">
        <v>207</v>
      </c>
      <c r="B34" s="12">
        <v>6332</v>
      </c>
      <c r="C34" s="12">
        <v>450</v>
      </c>
      <c r="D34" s="12">
        <v>415</v>
      </c>
      <c r="E34" s="12">
        <v>880</v>
      </c>
      <c r="F34" s="12">
        <v>16553</v>
      </c>
      <c r="G34" s="12">
        <v>2058</v>
      </c>
      <c r="H34" s="12">
        <v>400</v>
      </c>
      <c r="I34" s="12">
        <v>3321</v>
      </c>
      <c r="J34" s="12">
        <v>15225</v>
      </c>
      <c r="K34" s="12">
        <v>150</v>
      </c>
      <c r="L34" s="12">
        <v>4081</v>
      </c>
      <c r="M34" s="12">
        <v>4745</v>
      </c>
      <c r="N34" s="12">
        <v>456</v>
      </c>
      <c r="O34" s="12">
        <v>3481</v>
      </c>
      <c r="P34" s="12">
        <v>4452</v>
      </c>
      <c r="Q34" s="12">
        <v>55437</v>
      </c>
      <c r="R34" s="6" t="s">
        <v>207</v>
      </c>
    </row>
    <row r="35" spans="1:18" ht="13.5">
      <c r="A35" s="6" t="s">
        <v>208</v>
      </c>
      <c r="B35" s="12">
        <v>4329</v>
      </c>
      <c r="C35" s="12">
        <v>314</v>
      </c>
      <c r="D35" s="12">
        <v>3748</v>
      </c>
      <c r="E35" s="12">
        <v>284</v>
      </c>
      <c r="F35" s="12">
        <v>15488</v>
      </c>
      <c r="G35" s="12">
        <v>2708</v>
      </c>
      <c r="H35" s="12">
        <v>1503</v>
      </c>
      <c r="I35" s="12">
        <v>4574</v>
      </c>
      <c r="J35" s="12">
        <v>3095</v>
      </c>
      <c r="K35" s="12">
        <v>60</v>
      </c>
      <c r="L35" s="12">
        <v>4665</v>
      </c>
      <c r="M35" s="12">
        <v>5379</v>
      </c>
      <c r="N35" s="12">
        <v>419</v>
      </c>
      <c r="O35" s="12">
        <v>5474</v>
      </c>
      <c r="P35" s="12">
        <v>6227</v>
      </c>
      <c r="Q35" s="12">
        <v>48128</v>
      </c>
      <c r="R35" s="6" t="s">
        <v>208</v>
      </c>
    </row>
    <row r="36" spans="1:18" ht="13.5">
      <c r="A36" s="6" t="s">
        <v>209</v>
      </c>
      <c r="B36" s="12">
        <v>5834</v>
      </c>
      <c r="C36" s="12">
        <v>523</v>
      </c>
      <c r="D36" s="12">
        <v>986</v>
      </c>
      <c r="E36" s="12">
        <v>766</v>
      </c>
      <c r="F36" s="12">
        <v>16940</v>
      </c>
      <c r="G36" s="12">
        <v>3583</v>
      </c>
      <c r="H36" s="12">
        <v>1831</v>
      </c>
      <c r="I36" s="12">
        <v>4152</v>
      </c>
      <c r="J36" s="12">
        <v>7933</v>
      </c>
      <c r="K36" s="12">
        <v>230</v>
      </c>
      <c r="L36" s="12">
        <v>3043</v>
      </c>
      <c r="M36" s="12">
        <v>3638</v>
      </c>
      <c r="N36" s="12">
        <v>445</v>
      </c>
      <c r="O36" s="12">
        <v>3844</v>
      </c>
      <c r="P36" s="12">
        <v>4784</v>
      </c>
      <c r="Q36" s="12">
        <v>51645</v>
      </c>
      <c r="R36" s="6" t="s">
        <v>209</v>
      </c>
    </row>
    <row r="37" spans="1:18" ht="13.5">
      <c r="A37" s="6" t="s">
        <v>210</v>
      </c>
      <c r="B37" s="12">
        <v>6144</v>
      </c>
      <c r="C37" s="12">
        <v>108</v>
      </c>
      <c r="D37" s="12" t="s">
        <v>31</v>
      </c>
      <c r="E37" s="12">
        <v>77</v>
      </c>
      <c r="F37" s="12">
        <v>925</v>
      </c>
      <c r="G37" s="12">
        <v>8036</v>
      </c>
      <c r="H37" s="12">
        <v>13155</v>
      </c>
      <c r="I37" s="12">
        <v>6540</v>
      </c>
      <c r="J37" s="12">
        <v>1192</v>
      </c>
      <c r="K37" s="12">
        <v>88</v>
      </c>
      <c r="L37" s="12">
        <v>4644</v>
      </c>
      <c r="M37" s="12">
        <v>5208</v>
      </c>
      <c r="N37" s="12">
        <v>987</v>
      </c>
      <c r="O37" s="12">
        <v>343</v>
      </c>
      <c r="P37" s="12">
        <v>1182</v>
      </c>
      <c r="Q37" s="12">
        <v>43642</v>
      </c>
      <c r="R37" s="6" t="s">
        <v>210</v>
      </c>
    </row>
    <row r="38" spans="1:18" ht="13.5">
      <c r="A38" s="6" t="s">
        <v>211</v>
      </c>
      <c r="B38" s="12">
        <v>605088</v>
      </c>
      <c r="C38" s="12">
        <v>123965</v>
      </c>
      <c r="D38" s="12">
        <v>377741</v>
      </c>
      <c r="E38" s="12">
        <v>90508</v>
      </c>
      <c r="F38" s="12">
        <v>1316031</v>
      </c>
      <c r="G38" s="12">
        <v>671364</v>
      </c>
      <c r="H38" s="12">
        <v>504678</v>
      </c>
      <c r="I38" s="12">
        <v>517335</v>
      </c>
      <c r="J38" s="12">
        <v>896803</v>
      </c>
      <c r="K38" s="12">
        <v>21112</v>
      </c>
      <c r="L38" s="12">
        <v>432741</v>
      </c>
      <c r="M38" s="12">
        <v>656826</v>
      </c>
      <c r="N38" s="12">
        <v>53034</v>
      </c>
      <c r="O38" s="12">
        <v>499889</v>
      </c>
      <c r="P38" s="12">
        <v>681486</v>
      </c>
      <c r="Q38" s="12">
        <v>6515971</v>
      </c>
      <c r="R38" s="6" t="s">
        <v>212</v>
      </c>
    </row>
    <row r="40" spans="2:17" ht="13.5">
      <c r="B40" s="3">
        <f>SUM(B11:B37)</f>
        <v>605088</v>
      </c>
      <c r="C40" s="11">
        <f aca="true" t="shared" si="0" ref="C40:Q40">SUM(C11:C37)</f>
        <v>123965</v>
      </c>
      <c r="D40" s="11">
        <f t="shared" si="0"/>
        <v>377741</v>
      </c>
      <c r="E40" s="11">
        <f t="shared" si="0"/>
        <v>90508</v>
      </c>
      <c r="F40" s="11">
        <f t="shared" si="0"/>
        <v>1316031</v>
      </c>
      <c r="G40" s="11">
        <f t="shared" si="0"/>
        <v>671364</v>
      </c>
      <c r="H40" s="11">
        <f t="shared" si="0"/>
        <v>504678</v>
      </c>
      <c r="I40" s="11">
        <f t="shared" si="0"/>
        <v>517335</v>
      </c>
      <c r="J40" s="11">
        <f t="shared" si="0"/>
        <v>896803</v>
      </c>
      <c r="K40" s="11">
        <f t="shared" si="0"/>
        <v>21112</v>
      </c>
      <c r="L40" s="11">
        <f t="shared" si="0"/>
        <v>432741</v>
      </c>
      <c r="M40" s="11">
        <f t="shared" si="0"/>
        <v>656826</v>
      </c>
      <c r="N40" s="11">
        <f t="shared" si="0"/>
        <v>53034</v>
      </c>
      <c r="O40" s="11">
        <f t="shared" si="0"/>
        <v>499889</v>
      </c>
      <c r="P40" s="11">
        <f t="shared" si="0"/>
        <v>681486</v>
      </c>
      <c r="Q40" s="11">
        <f t="shared" si="0"/>
        <v>6515971</v>
      </c>
    </row>
    <row r="41" spans="2:17" ht="13.5">
      <c r="B41" s="3">
        <f>B38-B40</f>
        <v>0</v>
      </c>
      <c r="C41" s="11">
        <f aca="true" t="shared" si="1" ref="C41:Q41">C38-C40</f>
        <v>0</v>
      </c>
      <c r="D41" s="11">
        <f t="shared" si="1"/>
        <v>0</v>
      </c>
      <c r="E41" s="11">
        <f t="shared" si="1"/>
        <v>0</v>
      </c>
      <c r="F41" s="11">
        <f t="shared" si="1"/>
        <v>0</v>
      </c>
      <c r="G41" s="11">
        <f t="shared" si="1"/>
        <v>0</v>
      </c>
      <c r="H41" s="11">
        <f t="shared" si="1"/>
        <v>0</v>
      </c>
      <c r="I41" s="11">
        <f t="shared" si="1"/>
        <v>0</v>
      </c>
      <c r="J41" s="11">
        <f t="shared" si="1"/>
        <v>0</v>
      </c>
      <c r="K41" s="11">
        <f t="shared" si="1"/>
        <v>0</v>
      </c>
      <c r="L41" s="11">
        <f t="shared" si="1"/>
        <v>0</v>
      </c>
      <c r="M41" s="11">
        <f t="shared" si="1"/>
        <v>0</v>
      </c>
      <c r="N41" s="11">
        <f t="shared" si="1"/>
        <v>0</v>
      </c>
      <c r="O41" s="11">
        <f t="shared" si="1"/>
        <v>0</v>
      </c>
      <c r="P41" s="11">
        <f t="shared" si="1"/>
        <v>0</v>
      </c>
      <c r="Q41" s="11">
        <f t="shared" si="1"/>
        <v>0</v>
      </c>
    </row>
  </sheetData>
  <sheetProtection/>
  <mergeCells count="38">
    <mergeCell ref="A1:I1"/>
    <mergeCell ref="J1:R1"/>
    <mergeCell ref="A2:I2"/>
    <mergeCell ref="J2:R2"/>
    <mergeCell ref="A3:I3"/>
    <mergeCell ref="J3:R3"/>
    <mergeCell ref="F4:F6"/>
    <mergeCell ref="B7:B9"/>
    <mergeCell ref="C7:C9"/>
    <mergeCell ref="D7:D9"/>
    <mergeCell ref="E7:E9"/>
    <mergeCell ref="F7:F9"/>
    <mergeCell ref="A4:A9"/>
    <mergeCell ref="B4:B6"/>
    <mergeCell ref="C4:C6"/>
    <mergeCell ref="D4:D6"/>
    <mergeCell ref="E4:E6"/>
    <mergeCell ref="G4:G6"/>
    <mergeCell ref="H4:H6"/>
    <mergeCell ref="I4:I6"/>
    <mergeCell ref="J4:J6"/>
    <mergeCell ref="K4:K6"/>
    <mergeCell ref="N4:N6"/>
    <mergeCell ref="O4:P5"/>
    <mergeCell ref="Q4:Q6"/>
    <mergeCell ref="R4:R9"/>
    <mergeCell ref="L6:M7"/>
    <mergeCell ref="O6:P7"/>
    <mergeCell ref="N7:N9"/>
    <mergeCell ref="Q7:Q9"/>
    <mergeCell ref="M8:M9"/>
    <mergeCell ref="P8:P9"/>
    <mergeCell ref="L4:M5"/>
    <mergeCell ref="G7:G9"/>
    <mergeCell ref="H7:H9"/>
    <mergeCell ref="I7:I9"/>
    <mergeCell ref="J7:J9"/>
    <mergeCell ref="K7:K9"/>
  </mergeCell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E22">
      <selection activeCell="A1" sqref="A1:IV10"/>
    </sheetView>
  </sheetViews>
  <sheetFormatPr defaultColWidth="11.57421875" defaultRowHeight="15" customHeight="1"/>
  <cols>
    <col min="1" max="1" width="18.00390625" style="6" bestFit="1" customWidth="1"/>
    <col min="2" max="17" width="11.421875" style="6" customWidth="1"/>
    <col min="18" max="18" width="17.8515625" style="6" customWidth="1"/>
    <col min="19" max="16384" width="11.421875" style="6" customWidth="1"/>
  </cols>
  <sheetData>
    <row r="1" spans="1:18" s="15" customFormat="1" ht="16.5" customHeight="1">
      <c r="A1" s="30" t="s">
        <v>267</v>
      </c>
      <c r="B1" s="30"/>
      <c r="C1" s="30"/>
      <c r="D1" s="30"/>
      <c r="E1" s="30"/>
      <c r="F1" s="30"/>
      <c r="G1" s="30"/>
      <c r="H1" s="30"/>
      <c r="I1" s="30"/>
      <c r="J1" s="30" t="s">
        <v>268</v>
      </c>
      <c r="K1" s="30"/>
      <c r="L1" s="30"/>
      <c r="M1" s="30"/>
      <c r="N1" s="30"/>
      <c r="O1" s="30"/>
      <c r="P1" s="30"/>
      <c r="Q1" s="30"/>
      <c r="R1" s="30"/>
    </row>
    <row r="2" spans="1:18" s="15" customFormat="1" ht="16.5" customHeight="1">
      <c r="A2" s="30" t="s">
        <v>123</v>
      </c>
      <c r="B2" s="30"/>
      <c r="C2" s="30"/>
      <c r="D2" s="30"/>
      <c r="E2" s="30"/>
      <c r="F2" s="30"/>
      <c r="G2" s="30"/>
      <c r="H2" s="30"/>
      <c r="I2" s="30"/>
      <c r="J2" s="30" t="s">
        <v>124</v>
      </c>
      <c r="K2" s="30"/>
      <c r="L2" s="30"/>
      <c r="M2" s="30"/>
      <c r="N2" s="30"/>
      <c r="O2" s="30"/>
      <c r="P2" s="30"/>
      <c r="Q2" s="30"/>
      <c r="R2" s="30"/>
    </row>
    <row r="3" spans="1:18" s="15" customFormat="1" ht="16.5" customHeight="1">
      <c r="A3" s="29" t="s">
        <v>86</v>
      </c>
      <c r="B3" s="29"/>
      <c r="C3" s="29"/>
      <c r="D3" s="29"/>
      <c r="E3" s="29"/>
      <c r="F3" s="29"/>
      <c r="G3" s="29"/>
      <c r="H3" s="29"/>
      <c r="I3" s="29"/>
      <c r="J3" s="29" t="s">
        <v>87</v>
      </c>
      <c r="K3" s="29"/>
      <c r="L3" s="29"/>
      <c r="M3" s="29"/>
      <c r="N3" s="29"/>
      <c r="O3" s="29"/>
      <c r="P3" s="29"/>
      <c r="Q3" s="29"/>
      <c r="R3" s="29"/>
    </row>
    <row r="4" spans="1:18" s="16" customFormat="1" ht="16.5" customHeight="1">
      <c r="A4" s="33" t="s">
        <v>182</v>
      </c>
      <c r="B4" s="28" t="s">
        <v>125</v>
      </c>
      <c r="C4" s="28" t="s">
        <v>259</v>
      </c>
      <c r="D4" s="36" t="s">
        <v>127</v>
      </c>
      <c r="E4" s="32" t="s">
        <v>128</v>
      </c>
      <c r="F4" s="32"/>
      <c r="G4" s="32"/>
      <c r="H4" s="32"/>
      <c r="I4" s="32"/>
      <c r="J4" s="32" t="s">
        <v>129</v>
      </c>
      <c r="K4" s="32"/>
      <c r="L4" s="32"/>
      <c r="M4" s="32"/>
      <c r="N4" s="28" t="s">
        <v>130</v>
      </c>
      <c r="O4" s="28" t="s">
        <v>131</v>
      </c>
      <c r="P4" s="28" t="s">
        <v>132</v>
      </c>
      <c r="Q4" s="28" t="s">
        <v>133</v>
      </c>
      <c r="R4" s="33" t="s">
        <v>185</v>
      </c>
    </row>
    <row r="5" spans="1:18" s="17" customFormat="1" ht="16.5" customHeight="1">
      <c r="A5" s="33"/>
      <c r="B5" s="27"/>
      <c r="C5" s="27"/>
      <c r="D5" s="37"/>
      <c r="E5" s="32" t="s">
        <v>228</v>
      </c>
      <c r="F5" s="32"/>
      <c r="G5" s="32"/>
      <c r="H5" s="32" t="s">
        <v>135</v>
      </c>
      <c r="I5" s="32"/>
      <c r="J5" s="32"/>
      <c r="K5" s="32" t="s">
        <v>136</v>
      </c>
      <c r="L5" s="32"/>
      <c r="M5" s="32"/>
      <c r="N5" s="27"/>
      <c r="O5" s="27"/>
      <c r="P5" s="27"/>
      <c r="Q5" s="27"/>
      <c r="R5" s="33"/>
    </row>
    <row r="6" spans="1:18" s="17" customFormat="1" ht="16.5" customHeight="1">
      <c r="A6" s="33"/>
      <c r="B6" s="27"/>
      <c r="C6" s="27"/>
      <c r="D6" s="37"/>
      <c r="E6" s="32"/>
      <c r="F6" s="32"/>
      <c r="G6" s="32"/>
      <c r="H6" s="32" t="s">
        <v>138</v>
      </c>
      <c r="I6" s="32"/>
      <c r="J6" s="32"/>
      <c r="K6" s="32" t="s">
        <v>139</v>
      </c>
      <c r="L6" s="32"/>
      <c r="M6" s="32"/>
      <c r="N6" s="27"/>
      <c r="O6" s="27"/>
      <c r="P6" s="27"/>
      <c r="Q6" s="27"/>
      <c r="R6" s="33"/>
    </row>
    <row r="7" spans="1:18" s="17" customFormat="1" ht="16.5" customHeight="1">
      <c r="A7" s="33"/>
      <c r="B7" s="36" t="s">
        <v>140</v>
      </c>
      <c r="C7" s="28" t="s">
        <v>141</v>
      </c>
      <c r="D7" s="36" t="s">
        <v>142</v>
      </c>
      <c r="E7" s="27" t="s">
        <v>143</v>
      </c>
      <c r="F7" s="27" t="s">
        <v>229</v>
      </c>
      <c r="G7" s="32" t="s">
        <v>20</v>
      </c>
      <c r="H7" s="27" t="s">
        <v>143</v>
      </c>
      <c r="I7" s="27" t="s">
        <v>229</v>
      </c>
      <c r="J7" s="32" t="s">
        <v>20</v>
      </c>
      <c r="K7" s="27" t="s">
        <v>143</v>
      </c>
      <c r="L7" s="27" t="s">
        <v>229</v>
      </c>
      <c r="M7" s="32" t="s">
        <v>20</v>
      </c>
      <c r="N7" s="28" t="s">
        <v>145</v>
      </c>
      <c r="O7" s="28" t="s">
        <v>146</v>
      </c>
      <c r="P7" s="28" t="s">
        <v>147</v>
      </c>
      <c r="Q7" s="28" t="s">
        <v>230</v>
      </c>
      <c r="R7" s="33"/>
    </row>
    <row r="8" spans="1:18" s="17" customFormat="1" ht="16.5" customHeight="1">
      <c r="A8" s="33"/>
      <c r="B8" s="36"/>
      <c r="C8" s="28"/>
      <c r="D8" s="36"/>
      <c r="E8" s="27"/>
      <c r="F8" s="27"/>
      <c r="G8" s="32"/>
      <c r="H8" s="27"/>
      <c r="I8" s="27"/>
      <c r="J8" s="32"/>
      <c r="K8" s="27"/>
      <c r="L8" s="27"/>
      <c r="M8" s="32"/>
      <c r="N8" s="28"/>
      <c r="O8" s="28"/>
      <c r="P8" s="28"/>
      <c r="Q8" s="28"/>
      <c r="R8" s="33"/>
    </row>
    <row r="9" spans="1:18" s="17" customFormat="1" ht="16.5" customHeight="1">
      <c r="A9" s="33"/>
      <c r="B9" s="37"/>
      <c r="C9" s="27"/>
      <c r="D9" s="37"/>
      <c r="E9" s="27" t="s">
        <v>149</v>
      </c>
      <c r="F9" s="27" t="s">
        <v>231</v>
      </c>
      <c r="G9" s="32"/>
      <c r="H9" s="27" t="s">
        <v>149</v>
      </c>
      <c r="I9" s="27" t="s">
        <v>231</v>
      </c>
      <c r="J9" s="32"/>
      <c r="K9" s="27" t="s">
        <v>149</v>
      </c>
      <c r="L9" s="27" t="s">
        <v>231</v>
      </c>
      <c r="M9" s="32"/>
      <c r="N9" s="27"/>
      <c r="O9" s="27"/>
      <c r="P9" s="27"/>
      <c r="Q9" s="27"/>
      <c r="R9" s="33"/>
    </row>
    <row r="10" spans="1:18" s="17" customFormat="1" ht="16.5" customHeight="1">
      <c r="A10" s="33"/>
      <c r="B10" s="37"/>
      <c r="C10" s="27"/>
      <c r="D10" s="37"/>
      <c r="E10" s="27"/>
      <c r="F10" s="27"/>
      <c r="G10" s="32"/>
      <c r="H10" s="27"/>
      <c r="I10" s="27"/>
      <c r="J10" s="32"/>
      <c r="K10" s="27"/>
      <c r="L10" s="27"/>
      <c r="M10" s="32"/>
      <c r="N10" s="27"/>
      <c r="O10" s="27"/>
      <c r="P10" s="27"/>
      <c r="Q10" s="27"/>
      <c r="R10" s="33"/>
    </row>
    <row r="11" spans="1:18" ht="15" customHeight="1">
      <c r="A11" s="6" t="s">
        <v>187</v>
      </c>
      <c r="R11" s="6" t="s">
        <v>188</v>
      </c>
    </row>
    <row r="12" spans="1:18" ht="15" customHeight="1">
      <c r="A12" s="6" t="s">
        <v>44</v>
      </c>
      <c r="B12" s="12">
        <v>883356</v>
      </c>
      <c r="C12" s="12">
        <v>525403</v>
      </c>
      <c r="D12" s="12">
        <v>354378</v>
      </c>
      <c r="E12" s="12">
        <v>373754</v>
      </c>
      <c r="F12" s="12">
        <v>10711</v>
      </c>
      <c r="G12" s="12">
        <v>384465</v>
      </c>
      <c r="H12" s="12">
        <v>9378</v>
      </c>
      <c r="I12" s="12">
        <v>8013</v>
      </c>
      <c r="J12" s="12">
        <v>17391</v>
      </c>
      <c r="K12" s="12">
        <v>84380</v>
      </c>
      <c r="L12" s="12">
        <v>2800</v>
      </c>
      <c r="M12" s="12">
        <v>87180</v>
      </c>
      <c r="N12" s="12">
        <v>19475</v>
      </c>
      <c r="O12" s="12">
        <v>2271648</v>
      </c>
      <c r="P12" s="12">
        <v>1876271</v>
      </c>
      <c r="Q12" s="12">
        <v>395377</v>
      </c>
      <c r="R12" s="6" t="s">
        <v>21</v>
      </c>
    </row>
    <row r="13" spans="1:18" ht="15" customHeight="1">
      <c r="A13" s="6" t="s">
        <v>18</v>
      </c>
      <c r="B13" s="12">
        <v>159804</v>
      </c>
      <c r="C13" s="12">
        <v>128224</v>
      </c>
      <c r="D13" s="12">
        <v>135539</v>
      </c>
      <c r="E13" s="12">
        <v>40090</v>
      </c>
      <c r="F13" s="12">
        <v>2877</v>
      </c>
      <c r="G13" s="12">
        <v>42967</v>
      </c>
      <c r="H13" s="12">
        <v>30157</v>
      </c>
      <c r="I13" s="12">
        <v>771</v>
      </c>
      <c r="J13" s="12">
        <v>30928</v>
      </c>
      <c r="K13" s="12">
        <v>25</v>
      </c>
      <c r="L13" s="12" t="s">
        <v>31</v>
      </c>
      <c r="M13" s="12">
        <v>25</v>
      </c>
      <c r="N13" s="12">
        <v>20062</v>
      </c>
      <c r="O13" s="12">
        <v>517549</v>
      </c>
      <c r="P13" s="12">
        <v>358300</v>
      </c>
      <c r="Q13" s="12">
        <v>159249</v>
      </c>
      <c r="R13" s="6" t="s">
        <v>43</v>
      </c>
    </row>
    <row r="14" spans="1:18" ht="15" customHeight="1">
      <c r="A14" s="6" t="s">
        <v>0</v>
      </c>
      <c r="B14" s="12">
        <v>231823</v>
      </c>
      <c r="C14" s="12">
        <v>161533</v>
      </c>
      <c r="D14" s="12">
        <v>71788</v>
      </c>
      <c r="E14" s="12">
        <v>99437</v>
      </c>
      <c r="F14" s="12">
        <v>5940</v>
      </c>
      <c r="G14" s="12">
        <v>105377</v>
      </c>
      <c r="H14" s="12">
        <v>108261</v>
      </c>
      <c r="I14" s="12" t="s">
        <v>31</v>
      </c>
      <c r="J14" s="12">
        <v>108261</v>
      </c>
      <c r="K14" s="12">
        <v>11556</v>
      </c>
      <c r="L14" s="12" t="s">
        <v>31</v>
      </c>
      <c r="M14" s="12">
        <v>11556</v>
      </c>
      <c r="N14" s="12" t="s">
        <v>31</v>
      </c>
      <c r="O14" s="12">
        <v>690338</v>
      </c>
      <c r="P14" s="12">
        <v>612610</v>
      </c>
      <c r="Q14" s="12">
        <v>77728</v>
      </c>
      <c r="R14" s="6" t="s">
        <v>22</v>
      </c>
    </row>
    <row r="15" spans="1:18" ht="15" customHeight="1">
      <c r="A15" s="6" t="s">
        <v>189</v>
      </c>
      <c r="B15" s="12">
        <v>175319</v>
      </c>
      <c r="C15" s="12">
        <v>111618</v>
      </c>
      <c r="D15" s="12">
        <v>46014</v>
      </c>
      <c r="E15" s="12">
        <v>29668</v>
      </c>
      <c r="F15" s="12">
        <v>588</v>
      </c>
      <c r="G15" s="12">
        <v>30256</v>
      </c>
      <c r="H15" s="12">
        <v>59406</v>
      </c>
      <c r="I15" s="12">
        <v>677</v>
      </c>
      <c r="J15" s="12">
        <v>60083</v>
      </c>
      <c r="K15" s="12" t="s">
        <v>31</v>
      </c>
      <c r="L15" s="12"/>
      <c r="M15" s="12"/>
      <c r="N15" s="12">
        <v>461</v>
      </c>
      <c r="O15" s="12">
        <v>423751</v>
      </c>
      <c r="P15" s="12">
        <v>376011</v>
      </c>
      <c r="Q15" s="12">
        <v>47740</v>
      </c>
      <c r="R15" s="6" t="s">
        <v>189</v>
      </c>
    </row>
    <row r="16" spans="1:18" ht="15" customHeight="1">
      <c r="A16" s="6" t="s">
        <v>190</v>
      </c>
      <c r="B16" s="12">
        <v>155238</v>
      </c>
      <c r="C16" s="12">
        <v>79543</v>
      </c>
      <c r="D16" s="12">
        <v>64864</v>
      </c>
      <c r="E16" s="12">
        <v>31031</v>
      </c>
      <c r="F16" s="12">
        <v>3125</v>
      </c>
      <c r="G16" s="12">
        <v>34156</v>
      </c>
      <c r="H16" s="12">
        <v>5131</v>
      </c>
      <c r="I16" s="12" t="s">
        <v>31</v>
      </c>
      <c r="J16" s="12">
        <v>5131</v>
      </c>
      <c r="K16" s="12">
        <v>6007</v>
      </c>
      <c r="L16" s="12" t="s">
        <v>31</v>
      </c>
      <c r="M16" s="12">
        <v>6007</v>
      </c>
      <c r="N16" s="12" t="s">
        <v>31</v>
      </c>
      <c r="O16" s="12">
        <v>344939</v>
      </c>
      <c r="P16" s="12">
        <v>276950</v>
      </c>
      <c r="Q16" s="12">
        <v>67989</v>
      </c>
      <c r="R16" s="6" t="s">
        <v>191</v>
      </c>
    </row>
    <row r="17" spans="1:18" ht="15" customHeight="1">
      <c r="A17" s="6" t="s">
        <v>46</v>
      </c>
      <c r="B17" s="12">
        <v>123630</v>
      </c>
      <c r="C17" s="12">
        <v>65793</v>
      </c>
      <c r="D17" s="12">
        <v>29482</v>
      </c>
      <c r="E17" s="12">
        <v>32095</v>
      </c>
      <c r="F17" s="12">
        <v>3984</v>
      </c>
      <c r="G17" s="12">
        <v>36079</v>
      </c>
      <c r="H17" s="12">
        <v>8246</v>
      </c>
      <c r="I17" s="12">
        <v>4265</v>
      </c>
      <c r="J17" s="12">
        <v>12511</v>
      </c>
      <c r="K17" s="12">
        <v>3312</v>
      </c>
      <c r="L17" s="12">
        <v>1691</v>
      </c>
      <c r="M17" s="12">
        <v>5003</v>
      </c>
      <c r="N17" s="12">
        <v>6462</v>
      </c>
      <c r="O17" s="12">
        <v>278960</v>
      </c>
      <c r="P17" s="12">
        <v>233076</v>
      </c>
      <c r="Q17" s="12">
        <v>45884</v>
      </c>
      <c r="R17" s="6" t="s">
        <v>30</v>
      </c>
    </row>
    <row r="18" spans="1:18" ht="15" customHeight="1">
      <c r="A18" s="6" t="s">
        <v>1</v>
      </c>
      <c r="B18" s="12">
        <v>115974</v>
      </c>
      <c r="C18" s="12">
        <v>46047</v>
      </c>
      <c r="D18" s="12">
        <v>23228</v>
      </c>
      <c r="E18" s="12">
        <v>25408</v>
      </c>
      <c r="F18" s="12">
        <v>508</v>
      </c>
      <c r="G18" s="12">
        <v>25916</v>
      </c>
      <c r="H18" s="12">
        <v>6745</v>
      </c>
      <c r="I18" s="12" t="s">
        <v>31</v>
      </c>
      <c r="J18" s="12">
        <v>6745</v>
      </c>
      <c r="K18" s="12">
        <v>6644</v>
      </c>
      <c r="L18" s="12">
        <v>750</v>
      </c>
      <c r="M18" s="12">
        <v>7394</v>
      </c>
      <c r="N18" s="12">
        <v>225</v>
      </c>
      <c r="O18" s="12">
        <v>225529</v>
      </c>
      <c r="P18" s="12">
        <v>200818</v>
      </c>
      <c r="Q18" s="12">
        <v>24711</v>
      </c>
      <c r="R18" s="6" t="s">
        <v>23</v>
      </c>
    </row>
    <row r="19" spans="1:18" ht="15" customHeight="1">
      <c r="A19" s="6" t="s">
        <v>192</v>
      </c>
      <c r="B19" s="12">
        <v>69979</v>
      </c>
      <c r="C19" s="12">
        <v>43798</v>
      </c>
      <c r="D19" s="12">
        <v>9414</v>
      </c>
      <c r="E19" s="12">
        <v>27244</v>
      </c>
      <c r="F19" s="12">
        <v>831</v>
      </c>
      <c r="G19" s="12">
        <v>28075</v>
      </c>
      <c r="H19" s="12">
        <v>41890</v>
      </c>
      <c r="I19" s="12">
        <v>741</v>
      </c>
      <c r="J19" s="12">
        <v>42631</v>
      </c>
      <c r="K19" s="12">
        <v>6005</v>
      </c>
      <c r="L19" s="12" t="s">
        <v>31</v>
      </c>
      <c r="M19" s="12">
        <v>6005</v>
      </c>
      <c r="N19" s="12" t="s">
        <v>31</v>
      </c>
      <c r="O19" s="12">
        <v>199902</v>
      </c>
      <c r="P19" s="12">
        <v>188916</v>
      </c>
      <c r="Q19" s="12">
        <v>10986</v>
      </c>
      <c r="R19" s="6" t="s">
        <v>193</v>
      </c>
    </row>
    <row r="20" spans="1:18" ht="15" customHeight="1">
      <c r="A20" s="6" t="s">
        <v>6</v>
      </c>
      <c r="B20" s="12">
        <v>32492</v>
      </c>
      <c r="C20" s="12">
        <v>15440</v>
      </c>
      <c r="D20" s="12">
        <v>9172</v>
      </c>
      <c r="E20" s="12">
        <v>12185</v>
      </c>
      <c r="F20" s="12">
        <v>327</v>
      </c>
      <c r="G20" s="12">
        <v>12512</v>
      </c>
      <c r="H20" s="12">
        <v>15241</v>
      </c>
      <c r="I20" s="12" t="s">
        <v>31</v>
      </c>
      <c r="J20" s="12">
        <v>15241</v>
      </c>
      <c r="K20" s="12"/>
      <c r="L20" s="12" t="s">
        <v>31</v>
      </c>
      <c r="M20" s="12" t="s">
        <v>31</v>
      </c>
      <c r="N20" s="12" t="s">
        <v>31</v>
      </c>
      <c r="O20" s="12">
        <v>84857</v>
      </c>
      <c r="P20" s="12">
        <v>75358</v>
      </c>
      <c r="Q20" s="12">
        <v>9499</v>
      </c>
      <c r="R20" s="6" t="s">
        <v>49</v>
      </c>
    </row>
    <row r="21" spans="1:18" ht="15" customHeight="1">
      <c r="A21" s="6" t="s">
        <v>194</v>
      </c>
      <c r="B21" s="12">
        <v>85476</v>
      </c>
      <c r="C21" s="12">
        <v>41929</v>
      </c>
      <c r="D21" s="12">
        <v>13573</v>
      </c>
      <c r="E21" s="12">
        <v>7512</v>
      </c>
      <c r="F21" s="12">
        <v>467</v>
      </c>
      <c r="G21" s="12">
        <v>7979</v>
      </c>
      <c r="H21" s="12">
        <v>4319</v>
      </c>
      <c r="I21" s="12">
        <v>37</v>
      </c>
      <c r="J21" s="12">
        <v>4356</v>
      </c>
      <c r="K21" s="12" t="s">
        <v>31</v>
      </c>
      <c r="L21" s="12" t="s">
        <v>31</v>
      </c>
      <c r="M21" s="12" t="s">
        <v>31</v>
      </c>
      <c r="N21" s="12">
        <v>599</v>
      </c>
      <c r="O21" s="12">
        <v>153912</v>
      </c>
      <c r="P21" s="12">
        <v>139236</v>
      </c>
      <c r="Q21" s="12">
        <v>14676</v>
      </c>
      <c r="R21" s="6" t="s">
        <v>194</v>
      </c>
    </row>
    <row r="22" spans="1:18" ht="15" customHeight="1">
      <c r="A22" s="6" t="s">
        <v>195</v>
      </c>
      <c r="B22" s="12">
        <v>30721</v>
      </c>
      <c r="C22" s="12">
        <v>24556</v>
      </c>
      <c r="D22" s="12">
        <v>7168</v>
      </c>
      <c r="E22" s="12">
        <v>11196</v>
      </c>
      <c r="F22" s="12" t="s">
        <v>31</v>
      </c>
      <c r="G22" s="12">
        <v>11196</v>
      </c>
      <c r="H22" s="12">
        <v>24799</v>
      </c>
      <c r="I22" s="12">
        <v>850</v>
      </c>
      <c r="J22" s="12">
        <v>25649</v>
      </c>
      <c r="K22" s="12" t="s">
        <v>31</v>
      </c>
      <c r="L22" s="12" t="s">
        <v>31</v>
      </c>
      <c r="M22" s="12" t="s">
        <v>31</v>
      </c>
      <c r="N22" s="12" t="s">
        <v>31</v>
      </c>
      <c r="O22" s="12">
        <v>99290</v>
      </c>
      <c r="P22" s="12">
        <v>91272</v>
      </c>
      <c r="Q22" s="12">
        <v>8018</v>
      </c>
      <c r="R22" s="6" t="s">
        <v>196</v>
      </c>
    </row>
    <row r="23" spans="1:18" ht="15" customHeight="1">
      <c r="A23" s="6" t="s">
        <v>36</v>
      </c>
      <c r="B23" s="12">
        <v>92739</v>
      </c>
      <c r="C23" s="12">
        <v>46178</v>
      </c>
      <c r="D23" s="12">
        <v>11743</v>
      </c>
      <c r="E23" s="12">
        <v>9632</v>
      </c>
      <c r="F23" s="12">
        <v>168</v>
      </c>
      <c r="G23" s="12">
        <v>9800</v>
      </c>
      <c r="H23" s="12">
        <v>10014</v>
      </c>
      <c r="I23" s="12">
        <v>32</v>
      </c>
      <c r="J23" s="12">
        <v>10046</v>
      </c>
      <c r="K23" s="12" t="s">
        <v>31</v>
      </c>
      <c r="L23" s="12"/>
      <c r="M23" s="12" t="s">
        <v>31</v>
      </c>
      <c r="N23" s="12">
        <v>1025</v>
      </c>
      <c r="O23" s="12">
        <v>171531</v>
      </c>
      <c r="P23" s="12">
        <v>158563</v>
      </c>
      <c r="Q23" s="12">
        <v>12968</v>
      </c>
      <c r="R23" s="6" t="s">
        <v>33</v>
      </c>
    </row>
    <row r="24" spans="1:18" ht="15" customHeight="1">
      <c r="A24" s="6" t="s">
        <v>10</v>
      </c>
      <c r="B24" s="12">
        <v>48433</v>
      </c>
      <c r="C24" s="12">
        <v>26599</v>
      </c>
      <c r="D24" s="12">
        <v>21982</v>
      </c>
      <c r="E24" s="12">
        <v>10233</v>
      </c>
      <c r="F24" s="12">
        <v>312</v>
      </c>
      <c r="G24" s="12">
        <v>10545</v>
      </c>
      <c r="H24" s="12">
        <v>5440</v>
      </c>
      <c r="I24" s="12" t="s">
        <v>31</v>
      </c>
      <c r="J24" s="12">
        <v>5440</v>
      </c>
      <c r="K24" s="12" t="s">
        <v>31</v>
      </c>
      <c r="L24" s="12" t="s">
        <v>31</v>
      </c>
      <c r="M24" s="12" t="s">
        <v>31</v>
      </c>
      <c r="N24" s="12" t="s">
        <v>31</v>
      </c>
      <c r="O24" s="12">
        <v>112999</v>
      </c>
      <c r="P24" s="12">
        <v>90705</v>
      </c>
      <c r="Q24" s="12">
        <v>22294</v>
      </c>
      <c r="R24" s="6" t="s">
        <v>29</v>
      </c>
    </row>
    <row r="25" spans="1:18" ht="15" customHeight="1">
      <c r="A25" s="6" t="s">
        <v>197</v>
      </c>
      <c r="B25" s="12">
        <v>18277</v>
      </c>
      <c r="C25" s="12">
        <v>15645</v>
      </c>
      <c r="D25" s="12">
        <v>22449</v>
      </c>
      <c r="E25" s="12">
        <v>7886</v>
      </c>
      <c r="F25" s="12">
        <v>1250</v>
      </c>
      <c r="G25" s="12">
        <v>9136</v>
      </c>
      <c r="H25" s="12">
        <v>28973</v>
      </c>
      <c r="I25" s="12">
        <v>702</v>
      </c>
      <c r="J25" s="12">
        <v>29675</v>
      </c>
      <c r="K25" s="12">
        <v>672</v>
      </c>
      <c r="L25" s="12"/>
      <c r="M25" s="12">
        <v>672</v>
      </c>
      <c r="N25" s="12"/>
      <c r="O25" s="12">
        <v>95854</v>
      </c>
      <c r="P25" s="12">
        <v>71453</v>
      </c>
      <c r="Q25" s="12">
        <v>24401</v>
      </c>
      <c r="R25" s="6" t="s">
        <v>197</v>
      </c>
    </row>
    <row r="26" spans="1:18" ht="15" customHeight="1">
      <c r="A26" s="6" t="s">
        <v>198</v>
      </c>
      <c r="B26" s="12">
        <v>46795</v>
      </c>
      <c r="C26" s="12">
        <v>30053</v>
      </c>
      <c r="D26" s="12">
        <v>8991</v>
      </c>
      <c r="E26" s="12">
        <v>6861</v>
      </c>
      <c r="F26" s="12"/>
      <c r="G26" s="12">
        <v>6861</v>
      </c>
      <c r="H26" s="12">
        <v>6092</v>
      </c>
      <c r="I26" s="12">
        <v>1500</v>
      </c>
      <c r="J26" s="12">
        <v>7592</v>
      </c>
      <c r="K26" s="12" t="s">
        <v>31</v>
      </c>
      <c r="L26" s="12" t="s">
        <v>31</v>
      </c>
      <c r="M26" s="12" t="s">
        <v>31</v>
      </c>
      <c r="N26" s="12" t="s">
        <v>31</v>
      </c>
      <c r="O26" s="12">
        <v>100292</v>
      </c>
      <c r="P26" s="12">
        <v>89801</v>
      </c>
      <c r="Q26" s="12">
        <v>10491</v>
      </c>
      <c r="R26" s="6" t="s">
        <v>199</v>
      </c>
    </row>
    <row r="27" spans="1:18" ht="15" customHeight="1">
      <c r="A27" s="6" t="s">
        <v>200</v>
      </c>
      <c r="B27" s="12">
        <v>8925</v>
      </c>
      <c r="C27" s="12">
        <v>12440</v>
      </c>
      <c r="D27" s="12">
        <v>9536</v>
      </c>
      <c r="E27" s="12">
        <v>1682</v>
      </c>
      <c r="F27" s="12">
        <v>15</v>
      </c>
      <c r="G27" s="12">
        <v>1697</v>
      </c>
      <c r="H27" s="12">
        <v>1356</v>
      </c>
      <c r="I27" s="12">
        <v>95</v>
      </c>
      <c r="J27" s="12">
        <v>1451</v>
      </c>
      <c r="K27" s="12" t="s">
        <v>31</v>
      </c>
      <c r="L27" s="12" t="s">
        <v>31</v>
      </c>
      <c r="M27" s="12" t="s">
        <v>31</v>
      </c>
      <c r="N27" s="12">
        <v>98</v>
      </c>
      <c r="O27" s="12">
        <v>34147</v>
      </c>
      <c r="P27" s="12">
        <v>24403</v>
      </c>
      <c r="Q27" s="12">
        <v>9744</v>
      </c>
      <c r="R27" s="6" t="s">
        <v>200</v>
      </c>
    </row>
    <row r="28" spans="1:18" ht="15" customHeight="1">
      <c r="A28" s="6" t="s">
        <v>227</v>
      </c>
      <c r="B28" s="12">
        <v>51265</v>
      </c>
      <c r="C28" s="12">
        <v>38609</v>
      </c>
      <c r="D28" s="12">
        <v>14719</v>
      </c>
      <c r="E28" s="12">
        <v>11107</v>
      </c>
      <c r="F28" s="12">
        <v>118</v>
      </c>
      <c r="G28" s="12">
        <v>11225</v>
      </c>
      <c r="H28" s="12">
        <v>22900</v>
      </c>
      <c r="I28" s="12">
        <v>1081</v>
      </c>
      <c r="J28" s="12">
        <v>23981</v>
      </c>
      <c r="K28" s="12" t="s">
        <v>31</v>
      </c>
      <c r="L28" s="12" t="s">
        <v>31</v>
      </c>
      <c r="M28" s="12" t="s">
        <v>31</v>
      </c>
      <c r="N28" s="12">
        <v>55</v>
      </c>
      <c r="O28" s="12">
        <v>139854</v>
      </c>
      <c r="P28" s="12">
        <v>123881</v>
      </c>
      <c r="Q28" s="12">
        <v>15973</v>
      </c>
      <c r="R28" s="6" t="s">
        <v>227</v>
      </c>
    </row>
    <row r="29" spans="1:18" ht="15" customHeight="1">
      <c r="A29" s="6" t="s">
        <v>201</v>
      </c>
      <c r="B29" s="12">
        <v>31125</v>
      </c>
      <c r="C29" s="12">
        <v>24911</v>
      </c>
      <c r="D29" s="12">
        <v>13439</v>
      </c>
      <c r="E29" s="12">
        <v>5668</v>
      </c>
      <c r="F29" s="12">
        <v>734</v>
      </c>
      <c r="G29" s="12">
        <v>6402</v>
      </c>
      <c r="H29" s="12">
        <v>3819</v>
      </c>
      <c r="I29" s="12">
        <v>201</v>
      </c>
      <c r="J29" s="12">
        <v>4020</v>
      </c>
      <c r="K29" s="12" t="s">
        <v>31</v>
      </c>
      <c r="L29" s="12">
        <v>3707</v>
      </c>
      <c r="M29" s="12">
        <v>3707</v>
      </c>
      <c r="N29" s="12"/>
      <c r="O29" s="12">
        <v>83604</v>
      </c>
      <c r="P29" s="12">
        <v>65523</v>
      </c>
      <c r="Q29" s="12">
        <v>18081</v>
      </c>
      <c r="R29" s="6" t="s">
        <v>201</v>
      </c>
    </row>
    <row r="30" spans="1:18" ht="15" customHeight="1">
      <c r="A30" s="6" t="s">
        <v>202</v>
      </c>
      <c r="B30" s="12">
        <v>7453</v>
      </c>
      <c r="C30" s="12">
        <v>16765</v>
      </c>
      <c r="D30" s="12">
        <v>8906</v>
      </c>
      <c r="E30" s="12">
        <v>1664</v>
      </c>
      <c r="F30" s="12" t="s">
        <v>31</v>
      </c>
      <c r="G30" s="12">
        <v>1664</v>
      </c>
      <c r="H30" s="12">
        <v>1341</v>
      </c>
      <c r="I30" s="12">
        <v>10</v>
      </c>
      <c r="J30" s="12">
        <v>1351</v>
      </c>
      <c r="K30" s="12" t="s">
        <v>31</v>
      </c>
      <c r="L30" s="12" t="s">
        <v>31</v>
      </c>
      <c r="M30" s="12"/>
      <c r="N30" s="12" t="s">
        <v>31</v>
      </c>
      <c r="O30" s="12">
        <v>36139</v>
      </c>
      <c r="P30" s="12">
        <v>27223</v>
      </c>
      <c r="Q30" s="12">
        <v>8916</v>
      </c>
      <c r="R30" s="6" t="s">
        <v>202</v>
      </c>
    </row>
    <row r="31" spans="1:18" ht="15" customHeight="1">
      <c r="A31" s="6" t="s">
        <v>203</v>
      </c>
      <c r="B31" s="12">
        <v>16850</v>
      </c>
      <c r="C31" s="12">
        <v>15677</v>
      </c>
      <c r="D31" s="12">
        <v>11954</v>
      </c>
      <c r="E31" s="12">
        <v>4307</v>
      </c>
      <c r="F31" s="12">
        <v>340</v>
      </c>
      <c r="G31" s="12">
        <v>4647</v>
      </c>
      <c r="H31" s="12">
        <v>8865</v>
      </c>
      <c r="I31" s="12">
        <v>1719</v>
      </c>
      <c r="J31" s="12">
        <v>10584</v>
      </c>
      <c r="K31" s="12" t="s">
        <v>31</v>
      </c>
      <c r="L31" s="12" t="s">
        <v>31</v>
      </c>
      <c r="M31" s="12"/>
      <c r="N31" s="12" t="s">
        <v>31</v>
      </c>
      <c r="O31" s="12">
        <v>59712</v>
      </c>
      <c r="P31" s="12">
        <v>45699</v>
      </c>
      <c r="Q31" s="12">
        <v>14013</v>
      </c>
      <c r="R31" s="6" t="s">
        <v>204</v>
      </c>
    </row>
    <row r="32" spans="1:18" ht="15" customHeight="1">
      <c r="A32" s="6" t="s">
        <v>205</v>
      </c>
      <c r="B32" s="12">
        <v>28630</v>
      </c>
      <c r="C32" s="12">
        <v>16340</v>
      </c>
      <c r="D32" s="12">
        <v>5423</v>
      </c>
      <c r="E32" s="12">
        <v>3533</v>
      </c>
      <c r="F32" s="12">
        <v>52</v>
      </c>
      <c r="G32" s="12">
        <v>3585</v>
      </c>
      <c r="H32" s="12">
        <v>2597</v>
      </c>
      <c r="I32" s="12">
        <v>424</v>
      </c>
      <c r="J32" s="12">
        <v>3021</v>
      </c>
      <c r="K32" s="12" t="s">
        <v>31</v>
      </c>
      <c r="L32" s="12" t="s">
        <v>31</v>
      </c>
      <c r="M32" s="12" t="s">
        <v>31</v>
      </c>
      <c r="N32" s="12" t="s">
        <v>31</v>
      </c>
      <c r="O32" s="12">
        <v>56999</v>
      </c>
      <c r="P32" s="12">
        <v>51100</v>
      </c>
      <c r="Q32" s="12">
        <v>5899</v>
      </c>
      <c r="R32" s="6" t="s">
        <v>205</v>
      </c>
    </row>
    <row r="33" spans="1:18" ht="15" customHeight="1">
      <c r="A33" s="6" t="s">
        <v>206</v>
      </c>
      <c r="B33" s="12">
        <v>20581</v>
      </c>
      <c r="C33" s="12">
        <v>14525</v>
      </c>
      <c r="D33" s="12">
        <v>9510</v>
      </c>
      <c r="E33" s="12">
        <v>7306</v>
      </c>
      <c r="F33" s="12">
        <v>407</v>
      </c>
      <c r="G33" s="12">
        <v>7713</v>
      </c>
      <c r="H33" s="12">
        <v>1769</v>
      </c>
      <c r="I33" s="12">
        <v>219</v>
      </c>
      <c r="J33" s="12">
        <v>1988</v>
      </c>
      <c r="K33" s="12" t="s">
        <v>31</v>
      </c>
      <c r="L33" s="12"/>
      <c r="M33" s="12" t="s">
        <v>31</v>
      </c>
      <c r="N33" s="12">
        <v>330</v>
      </c>
      <c r="O33" s="12">
        <v>54647</v>
      </c>
      <c r="P33" s="12">
        <v>44181</v>
      </c>
      <c r="Q33" s="12">
        <v>10466</v>
      </c>
      <c r="R33" s="6" t="s">
        <v>206</v>
      </c>
    </row>
    <row r="34" spans="1:18" ht="15" customHeight="1">
      <c r="A34" s="6" t="s">
        <v>5</v>
      </c>
      <c r="B34" s="12">
        <v>30125</v>
      </c>
      <c r="C34" s="12">
        <v>15127</v>
      </c>
      <c r="D34" s="12">
        <v>23197</v>
      </c>
      <c r="E34" s="12">
        <v>5541</v>
      </c>
      <c r="F34" s="12">
        <v>1379</v>
      </c>
      <c r="G34" s="12">
        <v>6920</v>
      </c>
      <c r="H34" s="12">
        <v>5297</v>
      </c>
      <c r="I34" s="12" t="s">
        <v>31</v>
      </c>
      <c r="J34" s="12">
        <v>5297</v>
      </c>
      <c r="K34" s="12" t="s">
        <v>31</v>
      </c>
      <c r="L34" s="12" t="s">
        <v>31</v>
      </c>
      <c r="M34" s="12" t="s">
        <v>31</v>
      </c>
      <c r="N34" s="12" t="s">
        <v>31</v>
      </c>
      <c r="O34" s="12">
        <v>80666</v>
      </c>
      <c r="P34" s="12">
        <v>56090</v>
      </c>
      <c r="Q34" s="12">
        <v>24576</v>
      </c>
      <c r="R34" s="6" t="s">
        <v>37</v>
      </c>
    </row>
    <row r="35" spans="1:18" ht="15" customHeight="1">
      <c r="A35" s="6" t="s">
        <v>207</v>
      </c>
      <c r="B35" s="12">
        <v>20108</v>
      </c>
      <c r="C35" s="12">
        <v>14783</v>
      </c>
      <c r="D35" s="12">
        <v>14045</v>
      </c>
      <c r="E35" s="12">
        <v>3821</v>
      </c>
      <c r="F35" s="12">
        <v>499</v>
      </c>
      <c r="G35" s="12">
        <v>4320</v>
      </c>
      <c r="H35" s="12">
        <v>2090</v>
      </c>
      <c r="I35" s="12">
        <v>91</v>
      </c>
      <c r="J35" s="12">
        <v>2181</v>
      </c>
      <c r="K35" s="12" t="s">
        <v>31</v>
      </c>
      <c r="L35" s="12" t="s">
        <v>31</v>
      </c>
      <c r="M35" s="12"/>
      <c r="N35" s="12" t="s">
        <v>31</v>
      </c>
      <c r="O35" s="12">
        <v>55437</v>
      </c>
      <c r="P35" s="12">
        <v>40802</v>
      </c>
      <c r="Q35" s="12">
        <v>14635</v>
      </c>
      <c r="R35" s="6" t="s">
        <v>207</v>
      </c>
    </row>
    <row r="36" spans="1:18" ht="15" customHeight="1">
      <c r="A36" s="6" t="s">
        <v>208</v>
      </c>
      <c r="B36" s="12">
        <v>14999</v>
      </c>
      <c r="C36" s="12">
        <v>13919</v>
      </c>
      <c r="D36" s="12">
        <v>4240</v>
      </c>
      <c r="E36" s="12">
        <v>3059</v>
      </c>
      <c r="F36" s="12">
        <v>21</v>
      </c>
      <c r="G36" s="12">
        <v>3080</v>
      </c>
      <c r="H36" s="12">
        <v>11212</v>
      </c>
      <c r="I36" s="12">
        <v>678</v>
      </c>
      <c r="J36" s="12">
        <v>11890</v>
      </c>
      <c r="K36" s="12" t="s">
        <v>31</v>
      </c>
      <c r="L36" s="12" t="s">
        <v>31</v>
      </c>
      <c r="M36" s="12" t="s">
        <v>31</v>
      </c>
      <c r="N36" s="12" t="s">
        <v>31</v>
      </c>
      <c r="O36" s="12">
        <v>48128</v>
      </c>
      <c r="P36" s="12">
        <v>43189</v>
      </c>
      <c r="Q36" s="12">
        <v>4939</v>
      </c>
      <c r="R36" s="6" t="s">
        <v>208</v>
      </c>
    </row>
    <row r="37" spans="1:18" ht="15" customHeight="1">
      <c r="A37" s="6" t="s">
        <v>209</v>
      </c>
      <c r="B37" s="12">
        <v>19768</v>
      </c>
      <c r="C37" s="12">
        <v>14971</v>
      </c>
      <c r="D37" s="12">
        <v>8621</v>
      </c>
      <c r="E37" s="12">
        <v>5184</v>
      </c>
      <c r="F37" s="12">
        <v>586</v>
      </c>
      <c r="G37" s="12">
        <v>5770</v>
      </c>
      <c r="H37" s="12">
        <v>2052</v>
      </c>
      <c r="I37" s="12">
        <v>265</v>
      </c>
      <c r="J37" s="12">
        <v>2317</v>
      </c>
      <c r="K37" s="12"/>
      <c r="L37" s="12">
        <v>198</v>
      </c>
      <c r="M37" s="12">
        <v>198</v>
      </c>
      <c r="N37" s="12" t="s">
        <v>31</v>
      </c>
      <c r="O37" s="12">
        <v>51645</v>
      </c>
      <c r="P37" s="12">
        <v>41975</v>
      </c>
      <c r="Q37" s="12">
        <v>9670</v>
      </c>
      <c r="R37" s="6" t="s">
        <v>209</v>
      </c>
    </row>
    <row r="38" spans="1:18" ht="15" customHeight="1">
      <c r="A38" s="6" t="s">
        <v>210</v>
      </c>
      <c r="B38" s="12">
        <v>17420</v>
      </c>
      <c r="C38" s="12">
        <v>8104</v>
      </c>
      <c r="D38" s="12">
        <v>14255</v>
      </c>
      <c r="E38" s="12">
        <v>3479</v>
      </c>
      <c r="F38" s="12">
        <v>323</v>
      </c>
      <c r="G38" s="12">
        <v>3802</v>
      </c>
      <c r="H38" s="12">
        <v>61</v>
      </c>
      <c r="I38" s="12" t="s">
        <v>31</v>
      </c>
      <c r="J38" s="12">
        <v>61</v>
      </c>
      <c r="K38" s="12" t="s">
        <v>31</v>
      </c>
      <c r="L38" s="12" t="s">
        <v>31</v>
      </c>
      <c r="M38" s="12" t="s">
        <v>31</v>
      </c>
      <c r="N38" s="12"/>
      <c r="O38" s="12">
        <v>43642</v>
      </c>
      <c r="P38" s="12">
        <v>29064</v>
      </c>
      <c r="Q38" s="12">
        <v>14578</v>
      </c>
      <c r="R38" s="6" t="s">
        <v>210</v>
      </c>
    </row>
    <row r="39" spans="1:18" ht="15" customHeight="1">
      <c r="A39" s="6" t="s">
        <v>211</v>
      </c>
      <c r="B39" s="12">
        <v>2537305</v>
      </c>
      <c r="C39" s="12">
        <v>1568530</v>
      </c>
      <c r="D39" s="12">
        <v>967630</v>
      </c>
      <c r="E39" s="12">
        <v>780583</v>
      </c>
      <c r="F39" s="12">
        <v>35562</v>
      </c>
      <c r="G39" s="12">
        <v>816145</v>
      </c>
      <c r="H39" s="12">
        <v>427451</v>
      </c>
      <c r="I39" s="12">
        <v>22371</v>
      </c>
      <c r="J39" s="12">
        <v>449822</v>
      </c>
      <c r="K39" s="12">
        <v>118601</v>
      </c>
      <c r="L39" s="12">
        <v>9146</v>
      </c>
      <c r="M39" s="12">
        <v>127747</v>
      </c>
      <c r="N39" s="12">
        <v>48792</v>
      </c>
      <c r="O39" s="12">
        <v>6515971</v>
      </c>
      <c r="P39" s="12">
        <v>5432470</v>
      </c>
      <c r="Q39" s="12">
        <v>1083501</v>
      </c>
      <c r="R39" s="6" t="s">
        <v>212</v>
      </c>
    </row>
    <row r="41" spans="2:17" ht="15" customHeight="1">
      <c r="B41" s="3">
        <f>SUM(B12:B38)</f>
        <v>2537305</v>
      </c>
      <c r="C41" s="11">
        <f aca="true" t="shared" si="0" ref="C41:Q41">SUM(C12:C38)</f>
        <v>1568530</v>
      </c>
      <c r="D41" s="11">
        <f t="shared" si="0"/>
        <v>967630</v>
      </c>
      <c r="E41" s="11">
        <f t="shared" si="0"/>
        <v>780583</v>
      </c>
      <c r="F41" s="11">
        <f t="shared" si="0"/>
        <v>35562</v>
      </c>
      <c r="G41" s="11">
        <f t="shared" si="0"/>
        <v>816145</v>
      </c>
      <c r="H41" s="11">
        <f t="shared" si="0"/>
        <v>427451</v>
      </c>
      <c r="I41" s="11">
        <f t="shared" si="0"/>
        <v>22371</v>
      </c>
      <c r="J41" s="11">
        <f t="shared" si="0"/>
        <v>449822</v>
      </c>
      <c r="K41" s="11">
        <f t="shared" si="0"/>
        <v>118601</v>
      </c>
      <c r="L41" s="11">
        <f t="shared" si="0"/>
        <v>9146</v>
      </c>
      <c r="M41" s="11">
        <f t="shared" si="0"/>
        <v>127747</v>
      </c>
      <c r="N41" s="11">
        <f t="shared" si="0"/>
        <v>48792</v>
      </c>
      <c r="O41" s="11">
        <f t="shared" si="0"/>
        <v>6515971</v>
      </c>
      <c r="P41" s="11">
        <f t="shared" si="0"/>
        <v>5432470</v>
      </c>
      <c r="Q41" s="14">
        <f t="shared" si="0"/>
        <v>1083501</v>
      </c>
    </row>
    <row r="42" spans="2:17" ht="15" customHeight="1">
      <c r="B42" s="3">
        <f>B39-B41</f>
        <v>0</v>
      </c>
      <c r="C42" s="11">
        <f aca="true" t="shared" si="1" ref="C42:Q42">C39-C41</f>
        <v>0</v>
      </c>
      <c r="D42" s="11">
        <f t="shared" si="1"/>
        <v>0</v>
      </c>
      <c r="E42" s="11">
        <f t="shared" si="1"/>
        <v>0</v>
      </c>
      <c r="F42" s="11">
        <f t="shared" si="1"/>
        <v>0</v>
      </c>
      <c r="G42" s="11">
        <f t="shared" si="1"/>
        <v>0</v>
      </c>
      <c r="H42" s="11">
        <f t="shared" si="1"/>
        <v>0</v>
      </c>
      <c r="I42" s="11">
        <f t="shared" si="1"/>
        <v>0</v>
      </c>
      <c r="J42" s="11">
        <f t="shared" si="1"/>
        <v>0</v>
      </c>
      <c r="K42" s="11">
        <f t="shared" si="1"/>
        <v>0</v>
      </c>
      <c r="L42" s="11">
        <f t="shared" si="1"/>
        <v>0</v>
      </c>
      <c r="M42" s="11">
        <f t="shared" si="1"/>
        <v>0</v>
      </c>
      <c r="N42" s="11">
        <f t="shared" si="1"/>
        <v>0</v>
      </c>
      <c r="O42" s="11">
        <f t="shared" si="1"/>
        <v>0</v>
      </c>
      <c r="P42" s="11">
        <f t="shared" si="1"/>
        <v>0</v>
      </c>
      <c r="Q42" s="14">
        <f t="shared" si="1"/>
        <v>0</v>
      </c>
    </row>
  </sheetData>
  <sheetProtection/>
  <mergeCells count="44">
    <mergeCell ref="A1:I1"/>
    <mergeCell ref="J1:R1"/>
    <mergeCell ref="A2:I2"/>
    <mergeCell ref="J2:R2"/>
    <mergeCell ref="A3:I3"/>
    <mergeCell ref="J3:R3"/>
    <mergeCell ref="J4:M4"/>
    <mergeCell ref="B7:B10"/>
    <mergeCell ref="C7:C10"/>
    <mergeCell ref="D7:D10"/>
    <mergeCell ref="E7:E8"/>
    <mergeCell ref="K5:M5"/>
    <mergeCell ref="K6:M6"/>
    <mergeCell ref="K7:K8"/>
    <mergeCell ref="L9:L10"/>
    <mergeCell ref="L7:L8"/>
    <mergeCell ref="M7:M10"/>
    <mergeCell ref="I9:I10"/>
    <mergeCell ref="K9:K10"/>
    <mergeCell ref="A4:A10"/>
    <mergeCell ref="B4:B6"/>
    <mergeCell ref="C4:C6"/>
    <mergeCell ref="D4:D6"/>
    <mergeCell ref="E4:I4"/>
    <mergeCell ref="E5:G6"/>
    <mergeCell ref="H5:J5"/>
    <mergeCell ref="H6:J6"/>
    <mergeCell ref="F7:F8"/>
    <mergeCell ref="G7:G10"/>
    <mergeCell ref="H7:H8"/>
    <mergeCell ref="I7:I8"/>
    <mergeCell ref="J7:J10"/>
    <mergeCell ref="E9:E10"/>
    <mergeCell ref="F9:F10"/>
    <mergeCell ref="H9:H10"/>
    <mergeCell ref="N4:N6"/>
    <mergeCell ref="O4:O6"/>
    <mergeCell ref="P4:P6"/>
    <mergeCell ref="Q4:Q6"/>
    <mergeCell ref="R4:R10"/>
    <mergeCell ref="P7:P10"/>
    <mergeCell ref="Q7:Q10"/>
    <mergeCell ref="N7:N10"/>
    <mergeCell ref="O7:O10"/>
  </mergeCells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D16">
      <selection activeCell="B5" sqref="B5:B6"/>
    </sheetView>
  </sheetViews>
  <sheetFormatPr defaultColWidth="11.57421875" defaultRowHeight="15"/>
  <cols>
    <col min="1" max="1" width="18.421875" style="6" customWidth="1"/>
    <col min="2" max="17" width="11.421875" style="6" customWidth="1"/>
    <col min="18" max="18" width="18.7109375" style="6" customWidth="1"/>
    <col min="19" max="16384" width="11.421875" style="6" customWidth="1"/>
  </cols>
  <sheetData>
    <row r="1" spans="1:18" s="15" customFormat="1" ht="16.5" customHeight="1">
      <c r="A1" s="30" t="s">
        <v>269</v>
      </c>
      <c r="B1" s="30"/>
      <c r="C1" s="30"/>
      <c r="D1" s="30"/>
      <c r="E1" s="30"/>
      <c r="F1" s="30"/>
      <c r="G1" s="30"/>
      <c r="H1" s="30"/>
      <c r="I1" s="30"/>
      <c r="J1" s="30" t="s">
        <v>270</v>
      </c>
      <c r="K1" s="30"/>
      <c r="L1" s="30"/>
      <c r="M1" s="30"/>
      <c r="N1" s="30"/>
      <c r="O1" s="30"/>
      <c r="P1" s="30"/>
      <c r="Q1" s="30"/>
      <c r="R1" s="30"/>
    </row>
    <row r="2" spans="1:18" s="15" customFormat="1" ht="16.5" customHeight="1">
      <c r="A2" s="29" t="s">
        <v>86</v>
      </c>
      <c r="B2" s="29"/>
      <c r="C2" s="29"/>
      <c r="D2" s="29"/>
      <c r="E2" s="29"/>
      <c r="F2" s="29"/>
      <c r="G2" s="29"/>
      <c r="H2" s="29"/>
      <c r="I2" s="29"/>
      <c r="J2" s="29" t="s">
        <v>87</v>
      </c>
      <c r="K2" s="29"/>
      <c r="L2" s="29"/>
      <c r="M2" s="29"/>
      <c r="N2" s="29"/>
      <c r="O2" s="29"/>
      <c r="P2" s="29"/>
      <c r="Q2" s="29"/>
      <c r="R2" s="29"/>
    </row>
    <row r="3" spans="1:18" s="16" customFormat="1" ht="16.5" customHeight="1">
      <c r="A3" s="33" t="s">
        <v>182</v>
      </c>
      <c r="B3" s="27" t="s">
        <v>151</v>
      </c>
      <c r="C3" s="27"/>
      <c r="D3" s="27"/>
      <c r="E3" s="27" t="s">
        <v>152</v>
      </c>
      <c r="F3" s="31" t="s">
        <v>153</v>
      </c>
      <c r="G3" s="32"/>
      <c r="H3" s="32"/>
      <c r="I3" s="32"/>
      <c r="J3" s="32"/>
      <c r="K3" s="27" t="s">
        <v>232</v>
      </c>
      <c r="L3" s="27" t="s">
        <v>155</v>
      </c>
      <c r="M3" s="27" t="s">
        <v>156</v>
      </c>
      <c r="N3" s="27"/>
      <c r="O3" s="27"/>
      <c r="P3" s="27" t="s">
        <v>157</v>
      </c>
      <c r="Q3" s="27" t="s">
        <v>158</v>
      </c>
      <c r="R3" s="33" t="s">
        <v>185</v>
      </c>
    </row>
    <row r="4" spans="1:18" s="17" customFormat="1" ht="16.5" customHeight="1">
      <c r="A4" s="33"/>
      <c r="B4" s="27"/>
      <c r="C4" s="27"/>
      <c r="D4" s="27"/>
      <c r="E4" s="27"/>
      <c r="F4" s="32"/>
      <c r="G4" s="32"/>
      <c r="H4" s="32"/>
      <c r="I4" s="32"/>
      <c r="J4" s="32"/>
      <c r="K4" s="27"/>
      <c r="L4" s="27"/>
      <c r="M4" s="27"/>
      <c r="N4" s="27"/>
      <c r="O4" s="27"/>
      <c r="P4" s="27"/>
      <c r="Q4" s="27"/>
      <c r="R4" s="33"/>
    </row>
    <row r="5" spans="1:18" s="17" customFormat="1" ht="16.5" customHeight="1">
      <c r="A5" s="33"/>
      <c r="B5" s="35" t="s">
        <v>160</v>
      </c>
      <c r="C5" s="37" t="s">
        <v>161</v>
      </c>
      <c r="D5" s="37" t="s">
        <v>233</v>
      </c>
      <c r="E5" s="27"/>
      <c r="F5" s="27" t="s">
        <v>162</v>
      </c>
      <c r="G5" s="27" t="s">
        <v>234</v>
      </c>
      <c r="H5" s="27" t="s">
        <v>235</v>
      </c>
      <c r="I5" s="27" t="s">
        <v>236</v>
      </c>
      <c r="J5" s="27" t="s">
        <v>237</v>
      </c>
      <c r="K5" s="27"/>
      <c r="L5" s="27"/>
      <c r="M5" s="27" t="s">
        <v>165</v>
      </c>
      <c r="N5" s="27" t="s">
        <v>166</v>
      </c>
      <c r="O5" s="27" t="s">
        <v>20</v>
      </c>
      <c r="P5" s="27"/>
      <c r="Q5" s="27"/>
      <c r="R5" s="33"/>
    </row>
    <row r="6" spans="1:18" s="17" customFormat="1" ht="16.5" customHeight="1">
      <c r="A6" s="33"/>
      <c r="B6" s="35"/>
      <c r="C6" s="37"/>
      <c r="D6" s="37"/>
      <c r="E6" s="27" t="s">
        <v>167</v>
      </c>
      <c r="F6" s="27"/>
      <c r="G6" s="27"/>
      <c r="H6" s="27"/>
      <c r="I6" s="27"/>
      <c r="J6" s="27"/>
      <c r="K6" s="27" t="s">
        <v>238</v>
      </c>
      <c r="L6" s="27" t="s">
        <v>271</v>
      </c>
      <c r="M6" s="27"/>
      <c r="N6" s="27"/>
      <c r="O6" s="27"/>
      <c r="P6" s="27" t="s">
        <v>260</v>
      </c>
      <c r="Q6" s="27" t="s">
        <v>170</v>
      </c>
      <c r="R6" s="33"/>
    </row>
    <row r="7" spans="1:18" s="17" customFormat="1" ht="16.5" customHeight="1">
      <c r="A7" s="33"/>
      <c r="B7" s="27" t="s">
        <v>171</v>
      </c>
      <c r="C7" s="27" t="s">
        <v>172</v>
      </c>
      <c r="D7" s="27" t="s">
        <v>239</v>
      </c>
      <c r="E7" s="27"/>
      <c r="F7" s="27" t="s">
        <v>173</v>
      </c>
      <c r="G7" s="27" t="s">
        <v>240</v>
      </c>
      <c r="H7" s="27" t="s">
        <v>241</v>
      </c>
      <c r="I7" s="27" t="s">
        <v>242</v>
      </c>
      <c r="J7" s="27" t="s">
        <v>243</v>
      </c>
      <c r="K7" s="27"/>
      <c r="L7" s="27"/>
      <c r="M7" s="27" t="s">
        <v>177</v>
      </c>
      <c r="N7" s="27" t="s">
        <v>244</v>
      </c>
      <c r="O7" s="27"/>
      <c r="P7" s="27"/>
      <c r="Q7" s="27"/>
      <c r="R7" s="33"/>
    </row>
    <row r="8" spans="1:18" s="17" customFormat="1" ht="16.5" customHeight="1">
      <c r="A8" s="33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33"/>
    </row>
    <row r="9" spans="1:18" ht="13.5">
      <c r="A9" s="6" t="s">
        <v>187</v>
      </c>
      <c r="R9" s="6" t="s">
        <v>188</v>
      </c>
    </row>
    <row r="10" spans="1:18" ht="13.5">
      <c r="A10" s="6" t="s">
        <v>44</v>
      </c>
      <c r="B10" s="12">
        <v>1056496</v>
      </c>
      <c r="C10" s="12" t="s">
        <v>31</v>
      </c>
      <c r="D10" s="12">
        <v>1056496</v>
      </c>
      <c r="E10" s="12">
        <v>21</v>
      </c>
      <c r="F10" s="12">
        <v>113797</v>
      </c>
      <c r="G10" s="12">
        <v>109621</v>
      </c>
      <c r="H10" s="12">
        <v>44087</v>
      </c>
      <c r="I10" s="12">
        <v>14015</v>
      </c>
      <c r="J10" s="12">
        <v>281520</v>
      </c>
      <c r="K10" s="12">
        <v>3903</v>
      </c>
      <c r="L10" s="12">
        <v>305506</v>
      </c>
      <c r="M10" s="12">
        <v>156157</v>
      </c>
      <c r="N10" s="12">
        <v>320314</v>
      </c>
      <c r="O10" s="12">
        <v>476471</v>
      </c>
      <c r="P10" s="12">
        <v>39427</v>
      </c>
      <c r="Q10" s="12">
        <v>2163344</v>
      </c>
      <c r="R10" s="6" t="s">
        <v>21</v>
      </c>
    </row>
    <row r="11" spans="1:18" ht="13.5">
      <c r="A11" s="6" t="s">
        <v>18</v>
      </c>
      <c r="B11" s="12">
        <v>326923</v>
      </c>
      <c r="C11" s="12" t="s">
        <v>31</v>
      </c>
      <c r="D11" s="12">
        <v>326923</v>
      </c>
      <c r="E11" s="12" t="s">
        <v>31</v>
      </c>
      <c r="F11" s="12">
        <v>23810</v>
      </c>
      <c r="G11" s="12">
        <v>33380</v>
      </c>
      <c r="H11" s="12" t="s">
        <v>31</v>
      </c>
      <c r="I11" s="12">
        <v>1388</v>
      </c>
      <c r="J11" s="12">
        <v>58578</v>
      </c>
      <c r="K11" s="12">
        <v>5013</v>
      </c>
      <c r="L11" s="12">
        <v>24970</v>
      </c>
      <c r="M11" s="12">
        <v>22625</v>
      </c>
      <c r="N11" s="12">
        <v>7411</v>
      </c>
      <c r="O11" s="12">
        <v>30036</v>
      </c>
      <c r="P11" s="12" t="s">
        <v>31</v>
      </c>
      <c r="Q11" s="12">
        <v>445520</v>
      </c>
      <c r="R11" s="6" t="s">
        <v>43</v>
      </c>
    </row>
    <row r="12" spans="1:18" ht="13.5">
      <c r="A12" s="6" t="s">
        <v>0</v>
      </c>
      <c r="B12" s="12">
        <v>344160</v>
      </c>
      <c r="C12" s="12">
        <v>4867</v>
      </c>
      <c r="D12" s="12">
        <v>349027</v>
      </c>
      <c r="E12" s="12" t="s">
        <v>31</v>
      </c>
      <c r="F12" s="12">
        <v>22770</v>
      </c>
      <c r="G12" s="12">
        <v>25996</v>
      </c>
      <c r="H12" s="12">
        <v>17869</v>
      </c>
      <c r="I12" s="12">
        <v>2709</v>
      </c>
      <c r="J12" s="12">
        <v>69344</v>
      </c>
      <c r="K12" s="12">
        <v>3284</v>
      </c>
      <c r="L12" s="12">
        <v>118152</v>
      </c>
      <c r="M12" s="12">
        <v>48653</v>
      </c>
      <c r="N12" s="12">
        <v>75743</v>
      </c>
      <c r="O12" s="12">
        <v>124396</v>
      </c>
      <c r="P12" s="12">
        <v>4974</v>
      </c>
      <c r="Q12" s="12">
        <v>669177</v>
      </c>
      <c r="R12" s="6" t="s">
        <v>22</v>
      </c>
    </row>
    <row r="13" spans="1:18" ht="13.5">
      <c r="A13" s="6" t="s">
        <v>189</v>
      </c>
      <c r="B13" s="12">
        <v>276611</v>
      </c>
      <c r="C13" s="12">
        <v>5508</v>
      </c>
      <c r="D13" s="12">
        <v>282119</v>
      </c>
      <c r="E13" s="12" t="s">
        <v>31</v>
      </c>
      <c r="F13" s="12">
        <v>13751</v>
      </c>
      <c r="G13" s="12">
        <v>12430</v>
      </c>
      <c r="H13" s="12">
        <v>19154</v>
      </c>
      <c r="I13" s="12">
        <v>3513</v>
      </c>
      <c r="J13" s="12">
        <v>48848</v>
      </c>
      <c r="K13" s="12">
        <v>5107</v>
      </c>
      <c r="L13" s="12">
        <v>42252</v>
      </c>
      <c r="M13" s="12">
        <v>22631</v>
      </c>
      <c r="N13" s="12">
        <v>35194</v>
      </c>
      <c r="O13" s="12">
        <v>57825</v>
      </c>
      <c r="P13" s="12" t="s">
        <v>31</v>
      </c>
      <c r="Q13" s="12">
        <v>436151</v>
      </c>
      <c r="R13" s="6" t="s">
        <v>189</v>
      </c>
    </row>
    <row r="14" spans="1:18" ht="13.5">
      <c r="A14" s="6" t="s">
        <v>190</v>
      </c>
      <c r="B14" s="12">
        <v>141896</v>
      </c>
      <c r="C14" s="12" t="s">
        <v>31</v>
      </c>
      <c r="D14" s="12">
        <v>141896</v>
      </c>
      <c r="E14" s="12">
        <v>59</v>
      </c>
      <c r="F14" s="12">
        <v>10212</v>
      </c>
      <c r="G14" s="12">
        <v>8206</v>
      </c>
      <c r="H14" s="12">
        <v>5607</v>
      </c>
      <c r="I14" s="12">
        <v>1372</v>
      </c>
      <c r="J14" s="12">
        <v>25397</v>
      </c>
      <c r="K14" s="12">
        <v>363</v>
      </c>
      <c r="L14" s="12">
        <v>76247</v>
      </c>
      <c r="M14" s="12">
        <v>28967</v>
      </c>
      <c r="N14" s="12">
        <v>40686</v>
      </c>
      <c r="O14" s="12">
        <v>69653</v>
      </c>
      <c r="P14" s="12">
        <v>4339</v>
      </c>
      <c r="Q14" s="12">
        <v>317954</v>
      </c>
      <c r="R14" s="6" t="s">
        <v>191</v>
      </c>
    </row>
    <row r="15" spans="1:18" ht="13.5">
      <c r="A15" s="6" t="s">
        <v>46</v>
      </c>
      <c r="B15" s="12">
        <v>126147</v>
      </c>
      <c r="C15" s="12">
        <v>1362</v>
      </c>
      <c r="D15" s="12">
        <v>127509</v>
      </c>
      <c r="E15" s="12" t="s">
        <v>31</v>
      </c>
      <c r="F15" s="12">
        <v>11304</v>
      </c>
      <c r="G15" s="12">
        <v>6060</v>
      </c>
      <c r="H15" s="12">
        <v>6456</v>
      </c>
      <c r="I15" s="12">
        <v>1262</v>
      </c>
      <c r="J15" s="12">
        <v>25082</v>
      </c>
      <c r="K15" s="12">
        <v>21631</v>
      </c>
      <c r="L15" s="12">
        <v>45323</v>
      </c>
      <c r="M15" s="12">
        <v>23244</v>
      </c>
      <c r="N15" s="12">
        <v>26926</v>
      </c>
      <c r="O15" s="12">
        <v>50170</v>
      </c>
      <c r="P15" s="12">
        <v>6408</v>
      </c>
      <c r="Q15" s="12">
        <v>276123</v>
      </c>
      <c r="R15" s="6" t="s">
        <v>30</v>
      </c>
    </row>
    <row r="16" spans="1:18" ht="13.5">
      <c r="A16" s="6" t="s">
        <v>1</v>
      </c>
      <c r="B16" s="12">
        <v>126836</v>
      </c>
      <c r="C16" s="12">
        <v>1280</v>
      </c>
      <c r="D16" s="12">
        <v>128116</v>
      </c>
      <c r="E16" s="12">
        <v>1</v>
      </c>
      <c r="F16" s="12">
        <v>9075</v>
      </c>
      <c r="G16" s="12">
        <v>5338</v>
      </c>
      <c r="H16" s="12">
        <v>7071</v>
      </c>
      <c r="I16" s="12">
        <v>1341</v>
      </c>
      <c r="J16" s="12">
        <v>22825</v>
      </c>
      <c r="K16" s="12">
        <v>1065</v>
      </c>
      <c r="L16" s="12">
        <v>22504</v>
      </c>
      <c r="M16" s="12">
        <v>33596</v>
      </c>
      <c r="N16" s="12">
        <v>18444</v>
      </c>
      <c r="O16" s="12">
        <v>52040</v>
      </c>
      <c r="P16" s="12" t="s">
        <v>31</v>
      </c>
      <c r="Q16" s="12">
        <v>226551</v>
      </c>
      <c r="R16" s="6" t="s">
        <v>23</v>
      </c>
    </row>
    <row r="17" spans="1:18" ht="13.5">
      <c r="A17" s="6" t="s">
        <v>192</v>
      </c>
      <c r="B17" s="12">
        <v>109187</v>
      </c>
      <c r="C17" s="12">
        <v>1098</v>
      </c>
      <c r="D17" s="12">
        <v>110285</v>
      </c>
      <c r="E17" s="12" t="s">
        <v>31</v>
      </c>
      <c r="F17" s="12">
        <v>8031</v>
      </c>
      <c r="G17" s="12">
        <v>6855</v>
      </c>
      <c r="H17" s="12">
        <v>7078</v>
      </c>
      <c r="I17" s="12">
        <v>565</v>
      </c>
      <c r="J17" s="12">
        <v>22529</v>
      </c>
      <c r="K17" s="12">
        <v>460</v>
      </c>
      <c r="L17" s="12">
        <v>38713</v>
      </c>
      <c r="M17" s="12">
        <v>14064</v>
      </c>
      <c r="N17" s="12">
        <v>17656</v>
      </c>
      <c r="O17" s="12">
        <v>31720</v>
      </c>
      <c r="P17" s="12" t="s">
        <v>31</v>
      </c>
      <c r="Q17" s="12">
        <v>203707</v>
      </c>
      <c r="R17" s="6" t="s">
        <v>193</v>
      </c>
    </row>
    <row r="18" spans="1:18" ht="13.5">
      <c r="A18" s="6" t="s">
        <v>6</v>
      </c>
      <c r="B18" s="12">
        <v>57741</v>
      </c>
      <c r="C18" s="12">
        <v>874</v>
      </c>
      <c r="D18" s="12">
        <v>58615</v>
      </c>
      <c r="E18" s="12" t="s">
        <v>31</v>
      </c>
      <c r="F18" s="12">
        <v>1203</v>
      </c>
      <c r="G18" s="12">
        <v>746</v>
      </c>
      <c r="H18" s="12">
        <v>45</v>
      </c>
      <c r="I18" s="12">
        <v>594</v>
      </c>
      <c r="J18" s="12">
        <v>2588</v>
      </c>
      <c r="K18" s="12">
        <v>255</v>
      </c>
      <c r="L18" s="12">
        <v>10566</v>
      </c>
      <c r="M18" s="12">
        <v>6285</v>
      </c>
      <c r="N18" s="12">
        <v>6954</v>
      </c>
      <c r="O18" s="12">
        <v>13239</v>
      </c>
      <c r="P18" s="12" t="s">
        <v>31</v>
      </c>
      <c r="Q18" s="12">
        <v>85263</v>
      </c>
      <c r="R18" s="6" t="s">
        <v>49</v>
      </c>
    </row>
    <row r="19" spans="1:18" ht="13.5">
      <c r="A19" s="6" t="s">
        <v>194</v>
      </c>
      <c r="B19" s="12">
        <v>64617</v>
      </c>
      <c r="C19" s="12">
        <v>471</v>
      </c>
      <c r="D19" s="12">
        <v>65088</v>
      </c>
      <c r="E19" s="12" t="s">
        <v>31</v>
      </c>
      <c r="F19" s="12">
        <v>4811</v>
      </c>
      <c r="G19" s="12">
        <v>3689</v>
      </c>
      <c r="H19" s="12" t="s">
        <v>31</v>
      </c>
      <c r="I19" s="12">
        <v>92</v>
      </c>
      <c r="J19" s="12">
        <v>8592</v>
      </c>
      <c r="K19" s="12">
        <v>4032</v>
      </c>
      <c r="L19" s="12">
        <v>28381</v>
      </c>
      <c r="M19" s="12">
        <v>10570</v>
      </c>
      <c r="N19" s="12">
        <v>28195</v>
      </c>
      <c r="O19" s="12">
        <v>38765</v>
      </c>
      <c r="P19" s="12">
        <v>521</v>
      </c>
      <c r="Q19" s="12">
        <v>145379</v>
      </c>
      <c r="R19" s="6" t="s">
        <v>194</v>
      </c>
    </row>
    <row r="20" spans="1:18" ht="13.5">
      <c r="A20" s="6" t="s">
        <v>195</v>
      </c>
      <c r="B20" s="12">
        <v>69533</v>
      </c>
      <c r="C20" s="12">
        <v>450</v>
      </c>
      <c r="D20" s="12">
        <v>69983</v>
      </c>
      <c r="E20" s="12">
        <v>30</v>
      </c>
      <c r="F20" s="12">
        <v>3835</v>
      </c>
      <c r="G20" s="12">
        <v>3062</v>
      </c>
      <c r="H20" s="12">
        <v>778</v>
      </c>
      <c r="I20" s="12">
        <v>241</v>
      </c>
      <c r="J20" s="12">
        <v>7916</v>
      </c>
      <c r="K20" s="12">
        <v>218</v>
      </c>
      <c r="L20" s="12">
        <v>16690</v>
      </c>
      <c r="M20" s="12">
        <v>9783</v>
      </c>
      <c r="N20" s="12">
        <v>7395</v>
      </c>
      <c r="O20" s="12">
        <v>17178</v>
      </c>
      <c r="P20" s="12">
        <v>655</v>
      </c>
      <c r="Q20" s="12">
        <v>112670</v>
      </c>
      <c r="R20" s="6" t="s">
        <v>196</v>
      </c>
    </row>
    <row r="21" spans="1:18" ht="13.5">
      <c r="A21" s="6" t="s">
        <v>36</v>
      </c>
      <c r="B21" s="12">
        <v>62100</v>
      </c>
      <c r="C21" s="12">
        <v>998</v>
      </c>
      <c r="D21" s="12">
        <v>63098</v>
      </c>
      <c r="E21" s="12" t="s">
        <v>31</v>
      </c>
      <c r="F21" s="12">
        <v>3369</v>
      </c>
      <c r="G21" s="12">
        <v>4651</v>
      </c>
      <c r="H21" s="12">
        <v>2235</v>
      </c>
      <c r="I21" s="12">
        <v>81</v>
      </c>
      <c r="J21" s="12">
        <v>10336</v>
      </c>
      <c r="K21" s="12">
        <v>3564</v>
      </c>
      <c r="L21" s="12">
        <v>35325</v>
      </c>
      <c r="M21" s="12">
        <v>8330</v>
      </c>
      <c r="N21" s="12">
        <v>46325</v>
      </c>
      <c r="O21" s="12">
        <v>54655</v>
      </c>
      <c r="P21" s="12" t="s">
        <v>31</v>
      </c>
      <c r="Q21" s="12">
        <v>166978</v>
      </c>
      <c r="R21" s="6" t="s">
        <v>33</v>
      </c>
    </row>
    <row r="22" spans="1:18" ht="13.5">
      <c r="A22" s="6" t="s">
        <v>10</v>
      </c>
      <c r="B22" s="12">
        <v>54823</v>
      </c>
      <c r="C22" s="12" t="s">
        <v>31</v>
      </c>
      <c r="D22" s="12">
        <v>54823</v>
      </c>
      <c r="E22" s="12">
        <v>14</v>
      </c>
      <c r="F22" s="12">
        <v>1788</v>
      </c>
      <c r="G22" s="12">
        <v>2008</v>
      </c>
      <c r="H22" s="12">
        <v>2080</v>
      </c>
      <c r="I22" s="12">
        <v>499</v>
      </c>
      <c r="J22" s="12">
        <v>6375</v>
      </c>
      <c r="K22" s="12">
        <v>91</v>
      </c>
      <c r="L22" s="12">
        <v>15064</v>
      </c>
      <c r="M22" s="12">
        <v>11557</v>
      </c>
      <c r="N22" s="12">
        <v>17406</v>
      </c>
      <c r="O22" s="12">
        <v>28963</v>
      </c>
      <c r="P22" s="12" t="s">
        <v>31</v>
      </c>
      <c r="Q22" s="12">
        <v>105330</v>
      </c>
      <c r="R22" s="6" t="s">
        <v>29</v>
      </c>
    </row>
    <row r="23" spans="1:18" ht="13.5">
      <c r="A23" s="6" t="s">
        <v>197</v>
      </c>
      <c r="B23" s="12">
        <v>70288</v>
      </c>
      <c r="C23" s="12">
        <v>88</v>
      </c>
      <c r="D23" s="12">
        <v>70376</v>
      </c>
      <c r="E23" s="12" t="s">
        <v>31</v>
      </c>
      <c r="F23" s="12">
        <v>1555</v>
      </c>
      <c r="G23" s="12">
        <v>361</v>
      </c>
      <c r="H23" s="12">
        <v>161</v>
      </c>
      <c r="I23" s="12">
        <v>10</v>
      </c>
      <c r="J23" s="12">
        <v>2087</v>
      </c>
      <c r="K23" s="12">
        <v>338</v>
      </c>
      <c r="L23" s="12">
        <v>13494</v>
      </c>
      <c r="M23" s="12">
        <v>6241</v>
      </c>
      <c r="N23" s="12">
        <v>7112</v>
      </c>
      <c r="O23" s="12">
        <v>13353</v>
      </c>
      <c r="P23" s="12">
        <v>711</v>
      </c>
      <c r="Q23" s="12">
        <v>100359</v>
      </c>
      <c r="R23" s="6" t="s">
        <v>197</v>
      </c>
    </row>
    <row r="24" spans="1:18" ht="13.5">
      <c r="A24" s="6" t="s">
        <v>198</v>
      </c>
      <c r="B24" s="12">
        <v>52871</v>
      </c>
      <c r="C24" s="12">
        <v>416</v>
      </c>
      <c r="D24" s="12">
        <v>53287</v>
      </c>
      <c r="E24" s="12">
        <v>31</v>
      </c>
      <c r="F24" s="12">
        <v>1026</v>
      </c>
      <c r="G24" s="12">
        <v>3854</v>
      </c>
      <c r="H24" s="12">
        <v>2551</v>
      </c>
      <c r="I24" s="12">
        <v>612</v>
      </c>
      <c r="J24" s="12">
        <v>8043</v>
      </c>
      <c r="K24" s="12">
        <v>240</v>
      </c>
      <c r="L24" s="12">
        <v>16479</v>
      </c>
      <c r="M24" s="12">
        <v>8889</v>
      </c>
      <c r="N24" s="12">
        <v>16342</v>
      </c>
      <c r="O24" s="12">
        <v>25231</v>
      </c>
      <c r="P24" s="12">
        <v>2753</v>
      </c>
      <c r="Q24" s="12">
        <v>106064</v>
      </c>
      <c r="R24" s="6" t="s">
        <v>199</v>
      </c>
    </row>
    <row r="25" spans="1:18" ht="13.5">
      <c r="A25" s="6" t="s">
        <v>200</v>
      </c>
      <c r="B25" s="12">
        <v>22912</v>
      </c>
      <c r="C25" s="12" t="s">
        <v>31</v>
      </c>
      <c r="D25" s="12">
        <v>22912</v>
      </c>
      <c r="E25" s="12" t="s">
        <v>31</v>
      </c>
      <c r="F25" s="12">
        <v>320</v>
      </c>
      <c r="G25" s="12">
        <v>244</v>
      </c>
      <c r="H25" s="12">
        <v>936</v>
      </c>
      <c r="I25" s="12">
        <v>155</v>
      </c>
      <c r="J25" s="12">
        <v>1655</v>
      </c>
      <c r="K25" s="12">
        <v>1273</v>
      </c>
      <c r="L25" s="12">
        <v>3886</v>
      </c>
      <c r="M25" s="12">
        <v>1089</v>
      </c>
      <c r="N25" s="12">
        <v>23</v>
      </c>
      <c r="O25" s="12">
        <v>1112</v>
      </c>
      <c r="P25" s="12" t="s">
        <v>31</v>
      </c>
      <c r="Q25" s="12">
        <v>30838</v>
      </c>
      <c r="R25" s="6" t="s">
        <v>200</v>
      </c>
    </row>
    <row r="26" spans="1:18" ht="13.5">
      <c r="A26" s="6" t="s">
        <v>227</v>
      </c>
      <c r="B26" s="12">
        <v>93838</v>
      </c>
      <c r="C26" s="12" t="s">
        <v>31</v>
      </c>
      <c r="D26" s="12">
        <v>93838</v>
      </c>
      <c r="E26" s="12" t="s">
        <v>31</v>
      </c>
      <c r="F26" s="12">
        <v>7684</v>
      </c>
      <c r="G26" s="12">
        <v>4010</v>
      </c>
      <c r="H26" s="12">
        <v>2655</v>
      </c>
      <c r="I26" s="12">
        <v>799</v>
      </c>
      <c r="J26" s="12">
        <v>15148</v>
      </c>
      <c r="K26" s="12">
        <v>1410</v>
      </c>
      <c r="L26" s="12">
        <v>8682</v>
      </c>
      <c r="M26" s="12">
        <v>10274</v>
      </c>
      <c r="N26" s="12">
        <v>15713</v>
      </c>
      <c r="O26" s="12">
        <v>25987</v>
      </c>
      <c r="P26" s="12" t="s">
        <v>31</v>
      </c>
      <c r="Q26" s="12">
        <v>145065</v>
      </c>
      <c r="R26" s="6" t="s">
        <v>227</v>
      </c>
    </row>
    <row r="27" spans="1:18" ht="13.5">
      <c r="A27" s="6" t="s">
        <v>201</v>
      </c>
      <c r="B27" s="12">
        <v>38435</v>
      </c>
      <c r="C27" s="12" t="s">
        <v>31</v>
      </c>
      <c r="D27" s="12">
        <v>38435</v>
      </c>
      <c r="E27" s="12">
        <v>10</v>
      </c>
      <c r="F27" s="12">
        <v>1178</v>
      </c>
      <c r="G27" s="12">
        <v>1526</v>
      </c>
      <c r="H27" s="12" t="s">
        <v>31</v>
      </c>
      <c r="I27" s="12">
        <v>85</v>
      </c>
      <c r="J27" s="12">
        <v>2789</v>
      </c>
      <c r="K27" s="12">
        <v>95</v>
      </c>
      <c r="L27" s="12">
        <v>15393</v>
      </c>
      <c r="M27" s="12">
        <v>7979</v>
      </c>
      <c r="N27" s="12">
        <v>9148</v>
      </c>
      <c r="O27" s="12">
        <v>17127</v>
      </c>
      <c r="P27" s="12">
        <v>152</v>
      </c>
      <c r="Q27" s="12">
        <v>74001</v>
      </c>
      <c r="R27" s="6" t="s">
        <v>201</v>
      </c>
    </row>
    <row r="28" spans="1:18" ht="13.5">
      <c r="A28" s="6" t="s">
        <v>202</v>
      </c>
      <c r="B28" s="12">
        <v>24545</v>
      </c>
      <c r="C28" s="12" t="s">
        <v>31</v>
      </c>
      <c r="D28" s="12">
        <v>24545</v>
      </c>
      <c r="E28" s="12" t="s">
        <v>31</v>
      </c>
      <c r="F28" s="12">
        <v>665</v>
      </c>
      <c r="G28" s="12">
        <v>3987</v>
      </c>
      <c r="H28" s="12">
        <v>763</v>
      </c>
      <c r="I28" s="12">
        <v>129</v>
      </c>
      <c r="J28" s="12">
        <v>5544</v>
      </c>
      <c r="K28" s="12">
        <v>444</v>
      </c>
      <c r="L28" s="12">
        <v>1331</v>
      </c>
      <c r="M28" s="12">
        <v>1125</v>
      </c>
      <c r="N28" s="12">
        <v>746</v>
      </c>
      <c r="O28" s="12">
        <v>1871</v>
      </c>
      <c r="P28" s="12">
        <v>15</v>
      </c>
      <c r="Q28" s="12">
        <v>33750</v>
      </c>
      <c r="R28" s="6" t="s">
        <v>202</v>
      </c>
    </row>
    <row r="29" spans="1:18" ht="13.5">
      <c r="A29" s="6" t="s">
        <v>203</v>
      </c>
      <c r="B29" s="12">
        <v>37169</v>
      </c>
      <c r="C29" s="12">
        <v>320</v>
      </c>
      <c r="D29" s="12">
        <v>37489</v>
      </c>
      <c r="E29" s="12">
        <v>29</v>
      </c>
      <c r="F29" s="12">
        <v>2202</v>
      </c>
      <c r="G29" s="12">
        <v>733</v>
      </c>
      <c r="H29" s="12" t="s">
        <v>31</v>
      </c>
      <c r="I29" s="12">
        <v>905</v>
      </c>
      <c r="J29" s="12">
        <v>3840</v>
      </c>
      <c r="K29" s="12">
        <v>1088</v>
      </c>
      <c r="L29" s="12">
        <v>2617</v>
      </c>
      <c r="M29" s="12">
        <v>7758</v>
      </c>
      <c r="N29" s="12">
        <v>5138</v>
      </c>
      <c r="O29" s="12">
        <v>12896</v>
      </c>
      <c r="P29" s="12" t="s">
        <v>31</v>
      </c>
      <c r="Q29" s="12">
        <v>57959</v>
      </c>
      <c r="R29" s="6" t="s">
        <v>204</v>
      </c>
    </row>
    <row r="30" spans="1:18" ht="13.5">
      <c r="A30" s="6" t="s">
        <v>205</v>
      </c>
      <c r="B30" s="12">
        <v>29843</v>
      </c>
      <c r="C30" s="12">
        <v>70</v>
      </c>
      <c r="D30" s="12">
        <v>29913</v>
      </c>
      <c r="E30" s="12" t="s">
        <v>31</v>
      </c>
      <c r="F30" s="12">
        <v>247</v>
      </c>
      <c r="G30" s="12">
        <v>615</v>
      </c>
      <c r="H30" s="12">
        <v>1289</v>
      </c>
      <c r="I30" s="12">
        <v>129</v>
      </c>
      <c r="J30" s="12">
        <v>2280</v>
      </c>
      <c r="K30" s="12">
        <v>438</v>
      </c>
      <c r="L30" s="12">
        <v>14088</v>
      </c>
      <c r="M30" s="12">
        <v>7427</v>
      </c>
      <c r="N30" s="12">
        <v>10091</v>
      </c>
      <c r="O30" s="12">
        <v>17518</v>
      </c>
      <c r="P30" s="12">
        <v>139</v>
      </c>
      <c r="Q30" s="12">
        <v>64376</v>
      </c>
      <c r="R30" s="6" t="s">
        <v>205</v>
      </c>
    </row>
    <row r="31" spans="1:18" ht="13.5">
      <c r="A31" s="6" t="s">
        <v>206</v>
      </c>
      <c r="B31" s="12">
        <v>33634</v>
      </c>
      <c r="C31" s="12" t="s">
        <v>31</v>
      </c>
      <c r="D31" s="12">
        <v>33634</v>
      </c>
      <c r="E31" s="12">
        <v>2</v>
      </c>
      <c r="F31" s="12">
        <v>168</v>
      </c>
      <c r="G31" s="12">
        <v>1035</v>
      </c>
      <c r="H31" s="12">
        <v>489</v>
      </c>
      <c r="I31" s="12">
        <v>122</v>
      </c>
      <c r="J31" s="12">
        <v>1814</v>
      </c>
      <c r="K31" s="12">
        <v>91</v>
      </c>
      <c r="L31" s="12">
        <v>6167</v>
      </c>
      <c r="M31" s="12">
        <v>5637</v>
      </c>
      <c r="N31" s="12">
        <v>5428</v>
      </c>
      <c r="O31" s="12">
        <v>11065</v>
      </c>
      <c r="P31" s="12">
        <v>453</v>
      </c>
      <c r="Q31" s="12">
        <v>53226</v>
      </c>
      <c r="R31" s="6" t="s">
        <v>206</v>
      </c>
    </row>
    <row r="32" spans="1:18" ht="13.5">
      <c r="A32" s="6" t="s">
        <v>5</v>
      </c>
      <c r="B32" s="12">
        <v>72993</v>
      </c>
      <c r="C32" s="12">
        <v>320</v>
      </c>
      <c r="D32" s="12">
        <v>73313</v>
      </c>
      <c r="E32" s="12">
        <v>8</v>
      </c>
      <c r="F32" s="12">
        <v>4685</v>
      </c>
      <c r="G32" s="12">
        <v>1342</v>
      </c>
      <c r="H32" s="12">
        <v>2060</v>
      </c>
      <c r="I32" s="12">
        <v>403</v>
      </c>
      <c r="J32" s="12">
        <v>8490</v>
      </c>
      <c r="K32" s="12">
        <v>181</v>
      </c>
      <c r="L32" s="12">
        <v>8475</v>
      </c>
      <c r="M32" s="12">
        <v>3952</v>
      </c>
      <c r="N32" s="12">
        <v>2408</v>
      </c>
      <c r="O32" s="12">
        <v>6360</v>
      </c>
      <c r="P32" s="12">
        <v>4620</v>
      </c>
      <c r="Q32" s="12">
        <v>101447</v>
      </c>
      <c r="R32" s="6" t="s">
        <v>37</v>
      </c>
    </row>
    <row r="33" spans="1:18" ht="13.5">
      <c r="A33" s="6" t="s">
        <v>207</v>
      </c>
      <c r="B33" s="12">
        <v>31219</v>
      </c>
      <c r="C33" s="12">
        <v>58</v>
      </c>
      <c r="D33" s="12">
        <v>31277</v>
      </c>
      <c r="E33" s="12">
        <v>8</v>
      </c>
      <c r="F33" s="12">
        <v>256</v>
      </c>
      <c r="G33" s="12">
        <v>600</v>
      </c>
      <c r="H33" s="12">
        <v>574</v>
      </c>
      <c r="I33" s="12">
        <v>144</v>
      </c>
      <c r="J33" s="12">
        <v>1574</v>
      </c>
      <c r="K33" s="12" t="s">
        <v>31</v>
      </c>
      <c r="L33" s="12">
        <v>4670</v>
      </c>
      <c r="M33" s="12">
        <v>3483</v>
      </c>
      <c r="N33" s="12">
        <v>5477</v>
      </c>
      <c r="O33" s="12">
        <v>8960</v>
      </c>
      <c r="P33" s="12">
        <v>1511</v>
      </c>
      <c r="Q33" s="12">
        <v>48000</v>
      </c>
      <c r="R33" s="6" t="s">
        <v>207</v>
      </c>
    </row>
    <row r="34" spans="1:18" ht="13.5">
      <c r="A34" s="6" t="s">
        <v>208</v>
      </c>
      <c r="B34" s="12">
        <v>29888</v>
      </c>
      <c r="C34" s="12">
        <v>447</v>
      </c>
      <c r="D34" s="12">
        <v>30335</v>
      </c>
      <c r="E34" s="12" t="s">
        <v>31</v>
      </c>
      <c r="F34" s="12">
        <v>1324</v>
      </c>
      <c r="G34" s="12">
        <v>1233</v>
      </c>
      <c r="H34" s="12">
        <v>1013</v>
      </c>
      <c r="I34" s="12">
        <v>186</v>
      </c>
      <c r="J34" s="12">
        <v>3756</v>
      </c>
      <c r="K34" s="12">
        <v>689</v>
      </c>
      <c r="L34" s="12">
        <v>6152</v>
      </c>
      <c r="M34" s="12">
        <v>4935</v>
      </c>
      <c r="N34" s="12">
        <v>5107</v>
      </c>
      <c r="O34" s="12">
        <v>10042</v>
      </c>
      <c r="P34" s="12" t="s">
        <v>31</v>
      </c>
      <c r="Q34" s="12">
        <v>50974</v>
      </c>
      <c r="R34" s="6" t="s">
        <v>208</v>
      </c>
    </row>
    <row r="35" spans="1:18" ht="13.5">
      <c r="A35" s="6" t="s">
        <v>209</v>
      </c>
      <c r="B35" s="12">
        <v>38053</v>
      </c>
      <c r="C35" s="12">
        <v>10</v>
      </c>
      <c r="D35" s="12">
        <v>38063</v>
      </c>
      <c r="E35" s="12">
        <v>6</v>
      </c>
      <c r="F35" s="12">
        <v>369</v>
      </c>
      <c r="G35" s="12">
        <v>968</v>
      </c>
      <c r="H35" s="12">
        <v>552</v>
      </c>
      <c r="I35" s="12">
        <v>63</v>
      </c>
      <c r="J35" s="12">
        <v>1952</v>
      </c>
      <c r="K35" s="12">
        <v>84</v>
      </c>
      <c r="L35" s="12">
        <v>2940</v>
      </c>
      <c r="M35" s="12">
        <v>3935</v>
      </c>
      <c r="N35" s="12">
        <v>4014</v>
      </c>
      <c r="O35" s="12">
        <v>7949</v>
      </c>
      <c r="P35" s="12">
        <v>266</v>
      </c>
      <c r="Q35" s="12">
        <v>51260</v>
      </c>
      <c r="R35" s="6" t="s">
        <v>209</v>
      </c>
    </row>
    <row r="36" spans="1:18" ht="13.5">
      <c r="A36" s="6" t="s">
        <v>210</v>
      </c>
      <c r="B36" s="12">
        <v>29191</v>
      </c>
      <c r="C36" s="12" t="s">
        <v>31</v>
      </c>
      <c r="D36" s="12">
        <v>29191</v>
      </c>
      <c r="E36" s="12">
        <v>27</v>
      </c>
      <c r="F36" s="12">
        <v>1124</v>
      </c>
      <c r="G36" s="12">
        <v>2076</v>
      </c>
      <c r="H36" s="12" t="s">
        <v>31</v>
      </c>
      <c r="I36" s="12">
        <v>6</v>
      </c>
      <c r="J36" s="12">
        <v>3206</v>
      </c>
      <c r="K36" s="12">
        <v>855</v>
      </c>
      <c r="L36" s="12">
        <v>1801</v>
      </c>
      <c r="M36" s="12">
        <v>1137</v>
      </c>
      <c r="N36" s="12">
        <v>8449</v>
      </c>
      <c r="O36" s="12">
        <v>9586</v>
      </c>
      <c r="P36" s="12">
        <v>1565</v>
      </c>
      <c r="Q36" s="12">
        <v>46231</v>
      </c>
      <c r="R36" s="6" t="s">
        <v>210</v>
      </c>
    </row>
    <row r="37" spans="1:18" ht="13.5">
      <c r="A37" s="6" t="s">
        <v>211</v>
      </c>
      <c r="B37" s="12">
        <v>3421949</v>
      </c>
      <c r="C37" s="12">
        <v>18637</v>
      </c>
      <c r="D37" s="12">
        <v>3440586</v>
      </c>
      <c r="E37" s="12">
        <v>246</v>
      </c>
      <c r="F37" s="12">
        <v>250559</v>
      </c>
      <c r="G37" s="12">
        <v>244626</v>
      </c>
      <c r="H37" s="12">
        <v>125503</v>
      </c>
      <c r="I37" s="12">
        <v>31420</v>
      </c>
      <c r="J37" s="12">
        <v>652108</v>
      </c>
      <c r="K37" s="12">
        <v>56212</v>
      </c>
      <c r="L37" s="12">
        <v>885868</v>
      </c>
      <c r="M37" s="12">
        <v>470323</v>
      </c>
      <c r="N37" s="12">
        <v>743845</v>
      </c>
      <c r="O37" s="12">
        <v>1214168</v>
      </c>
      <c r="P37" s="12">
        <v>68509</v>
      </c>
      <c r="Q37" s="12">
        <v>6317697</v>
      </c>
      <c r="R37" s="6" t="s">
        <v>212</v>
      </c>
    </row>
    <row r="39" spans="2:17" ht="13.5">
      <c r="B39" s="3">
        <f>SUM(B10:B36)</f>
        <v>3421949</v>
      </c>
      <c r="C39" s="11">
        <f aca="true" t="shared" si="0" ref="C39:Q39">SUM(C10:C36)</f>
        <v>18637</v>
      </c>
      <c r="D39" s="11">
        <f t="shared" si="0"/>
        <v>3440586</v>
      </c>
      <c r="E39" s="11">
        <f t="shared" si="0"/>
        <v>246</v>
      </c>
      <c r="F39" s="11">
        <f t="shared" si="0"/>
        <v>250559</v>
      </c>
      <c r="G39" s="11">
        <f t="shared" si="0"/>
        <v>244626</v>
      </c>
      <c r="H39" s="11">
        <f t="shared" si="0"/>
        <v>125503</v>
      </c>
      <c r="I39" s="11">
        <f t="shared" si="0"/>
        <v>31420</v>
      </c>
      <c r="J39" s="11">
        <f t="shared" si="0"/>
        <v>652108</v>
      </c>
      <c r="K39" s="11">
        <f t="shared" si="0"/>
        <v>56212</v>
      </c>
      <c r="L39" s="11">
        <f t="shared" si="0"/>
        <v>885868</v>
      </c>
      <c r="M39" s="11">
        <f t="shared" si="0"/>
        <v>470323</v>
      </c>
      <c r="N39" s="11">
        <f t="shared" si="0"/>
        <v>743845</v>
      </c>
      <c r="O39" s="11">
        <f t="shared" si="0"/>
        <v>1214168</v>
      </c>
      <c r="P39" s="11">
        <f t="shared" si="0"/>
        <v>68509</v>
      </c>
      <c r="Q39" s="11">
        <f t="shared" si="0"/>
        <v>6317697</v>
      </c>
    </row>
    <row r="40" spans="2:17" ht="13.5">
      <c r="B40" s="3">
        <f>B37-B39</f>
        <v>0</v>
      </c>
      <c r="C40" s="11">
        <f aca="true" t="shared" si="1" ref="C40:Q40">C37-C39</f>
        <v>0</v>
      </c>
      <c r="D40" s="11">
        <f t="shared" si="1"/>
        <v>0</v>
      </c>
      <c r="E40" s="11">
        <f t="shared" si="1"/>
        <v>0</v>
      </c>
      <c r="F40" s="11">
        <f t="shared" si="1"/>
        <v>0</v>
      </c>
      <c r="G40" s="11">
        <f t="shared" si="1"/>
        <v>0</v>
      </c>
      <c r="H40" s="11">
        <f t="shared" si="1"/>
        <v>0</v>
      </c>
      <c r="I40" s="11">
        <f t="shared" si="1"/>
        <v>0</v>
      </c>
      <c r="J40" s="11">
        <f t="shared" si="1"/>
        <v>0</v>
      </c>
      <c r="K40" s="11">
        <f t="shared" si="1"/>
        <v>0</v>
      </c>
      <c r="L40" s="11">
        <f t="shared" si="1"/>
        <v>0</v>
      </c>
      <c r="M40" s="11">
        <f t="shared" si="1"/>
        <v>0</v>
      </c>
      <c r="N40" s="11">
        <f t="shared" si="1"/>
        <v>0</v>
      </c>
      <c r="O40" s="11">
        <f t="shared" si="1"/>
        <v>0</v>
      </c>
      <c r="P40" s="11">
        <f t="shared" si="1"/>
        <v>0</v>
      </c>
      <c r="Q40" s="11">
        <f t="shared" si="1"/>
        <v>0</v>
      </c>
    </row>
  </sheetData>
  <sheetProtection/>
  <mergeCells count="40">
    <mergeCell ref="A1:I1"/>
    <mergeCell ref="J1:R1"/>
    <mergeCell ref="A2:I2"/>
    <mergeCell ref="J2:R2"/>
    <mergeCell ref="A3:A8"/>
    <mergeCell ref="B3:D4"/>
    <mergeCell ref="E3:E5"/>
    <mergeCell ref="F3:J4"/>
    <mergeCell ref="K3:K5"/>
    <mergeCell ref="L3:L5"/>
    <mergeCell ref="P3:P5"/>
    <mergeCell ref="Q3:Q5"/>
    <mergeCell ref="R3:R8"/>
    <mergeCell ref="B5:B6"/>
    <mergeCell ref="C5:C6"/>
    <mergeCell ref="D5:D6"/>
    <mergeCell ref="H5:H6"/>
    <mergeCell ref="K6:K8"/>
    <mergeCell ref="L6:L8"/>
    <mergeCell ref="H7:H8"/>
    <mergeCell ref="I7:I8"/>
    <mergeCell ref="J7:J8"/>
    <mergeCell ref="I5:I6"/>
    <mergeCell ref="J5:J6"/>
    <mergeCell ref="M7:M8"/>
    <mergeCell ref="N7:N8"/>
    <mergeCell ref="M3:O4"/>
    <mergeCell ref="P6:P8"/>
    <mergeCell ref="Q6:Q8"/>
    <mergeCell ref="M5:M6"/>
    <mergeCell ref="N5:N6"/>
    <mergeCell ref="O5:O8"/>
    <mergeCell ref="B7:B8"/>
    <mergeCell ref="C7:C8"/>
    <mergeCell ref="D7:D8"/>
    <mergeCell ref="F7:F8"/>
    <mergeCell ref="G7:G8"/>
    <mergeCell ref="E6:E8"/>
    <mergeCell ref="F5:F6"/>
    <mergeCell ref="G5:G6"/>
  </mergeCells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1" sqref="A1:IV10"/>
    </sheetView>
  </sheetViews>
  <sheetFormatPr defaultColWidth="11.57421875" defaultRowHeight="15"/>
  <cols>
    <col min="1" max="1" width="22.8515625" style="6" bestFit="1" customWidth="1"/>
    <col min="2" max="16384" width="11.421875" style="6" customWidth="1"/>
  </cols>
  <sheetData>
    <row r="1" spans="1:8" s="22" customFormat="1" ht="16.5" customHeight="1">
      <c r="A1" s="46" t="s">
        <v>272</v>
      </c>
      <c r="B1" s="46"/>
      <c r="C1" s="46"/>
      <c r="D1" s="46"/>
      <c r="E1" s="46"/>
      <c r="F1" s="46"/>
      <c r="G1" s="46"/>
      <c r="H1" s="46"/>
    </row>
    <row r="2" spans="1:8" s="22" customFormat="1" ht="16.5" customHeight="1">
      <c r="A2" s="46" t="s">
        <v>273</v>
      </c>
      <c r="B2" s="46"/>
      <c r="C2" s="46"/>
      <c r="D2" s="46"/>
      <c r="E2" s="46"/>
      <c r="F2" s="46"/>
      <c r="G2" s="46"/>
      <c r="H2" s="46"/>
    </row>
    <row r="3" spans="1:8" s="23" customFormat="1" ht="16.5" customHeight="1">
      <c r="A3" s="37" t="s">
        <v>245</v>
      </c>
      <c r="B3" s="37"/>
      <c r="C3" s="37"/>
      <c r="D3" s="37"/>
      <c r="E3" s="37"/>
      <c r="F3" s="37"/>
      <c r="G3" s="37"/>
      <c r="H3" s="37"/>
    </row>
    <row r="4" spans="1:8" s="18" customFormat="1" ht="16.5" customHeight="1">
      <c r="A4" s="33" t="s">
        <v>246</v>
      </c>
      <c r="B4" s="47" t="s">
        <v>226</v>
      </c>
      <c r="C4" s="32" t="s">
        <v>247</v>
      </c>
      <c r="D4" s="32"/>
      <c r="E4" s="32"/>
      <c r="F4" s="32"/>
      <c r="G4" s="47" t="s">
        <v>248</v>
      </c>
      <c r="H4" s="47"/>
    </row>
    <row r="5" spans="1:8" s="18" customFormat="1" ht="16.5" customHeight="1">
      <c r="A5" s="33"/>
      <c r="B5" s="47"/>
      <c r="C5" s="32"/>
      <c r="D5" s="32"/>
      <c r="E5" s="32"/>
      <c r="F5" s="32"/>
      <c r="G5" s="47"/>
      <c r="H5" s="47"/>
    </row>
    <row r="6" spans="1:8" s="18" customFormat="1" ht="16.5" customHeight="1">
      <c r="A6" s="33"/>
      <c r="B6" s="47"/>
      <c r="C6" s="33" t="s">
        <v>249</v>
      </c>
      <c r="D6" s="33" t="s">
        <v>234</v>
      </c>
      <c r="E6" s="47" t="s">
        <v>250</v>
      </c>
      <c r="F6" s="33" t="s">
        <v>20</v>
      </c>
      <c r="G6" s="33" t="s">
        <v>251</v>
      </c>
      <c r="H6" s="33" t="s">
        <v>252</v>
      </c>
    </row>
    <row r="7" spans="1:8" s="18" customFormat="1" ht="16.5" customHeight="1">
      <c r="A7" s="33" t="s">
        <v>185</v>
      </c>
      <c r="B7" s="33" t="s">
        <v>121</v>
      </c>
      <c r="C7" s="33"/>
      <c r="D7" s="33"/>
      <c r="E7" s="47"/>
      <c r="F7" s="33"/>
      <c r="G7" s="33"/>
      <c r="H7" s="33"/>
    </row>
    <row r="8" spans="1:8" s="18" customFormat="1" ht="16.5" customHeight="1">
      <c r="A8" s="33"/>
      <c r="B8" s="33"/>
      <c r="C8" s="33" t="s">
        <v>253</v>
      </c>
      <c r="D8" s="33" t="s">
        <v>254</v>
      </c>
      <c r="E8" s="33" t="s">
        <v>255</v>
      </c>
      <c r="F8" s="33"/>
      <c r="G8" s="33" t="s">
        <v>256</v>
      </c>
      <c r="H8" s="33" t="s">
        <v>257</v>
      </c>
    </row>
    <row r="9" spans="1:8" s="18" customFormat="1" ht="16.5" customHeight="1">
      <c r="A9" s="33"/>
      <c r="B9" s="33"/>
      <c r="C9" s="33"/>
      <c r="D9" s="33"/>
      <c r="E9" s="33"/>
      <c r="F9" s="33"/>
      <c r="G9" s="33"/>
      <c r="H9" s="33"/>
    </row>
    <row r="10" spans="1:8" s="18" customFormat="1" ht="16.5" customHeight="1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</row>
    <row r="11" ht="13.5">
      <c r="A11" s="6" t="s">
        <v>258</v>
      </c>
    </row>
    <row r="12" spans="1:8" ht="13.5">
      <c r="A12" s="6" t="s">
        <v>44</v>
      </c>
      <c r="B12" s="12">
        <v>174847</v>
      </c>
      <c r="C12" s="12">
        <v>113797</v>
      </c>
      <c r="D12" s="12">
        <v>109621</v>
      </c>
      <c r="E12" s="12">
        <v>44087</v>
      </c>
      <c r="F12" s="12">
        <v>267505</v>
      </c>
      <c r="G12" s="12">
        <v>-61050</v>
      </c>
      <c r="H12" s="12">
        <v>92658</v>
      </c>
    </row>
    <row r="13" spans="1:8" ht="13.5">
      <c r="A13" s="6" t="s">
        <v>18</v>
      </c>
      <c r="B13" s="12">
        <v>45110</v>
      </c>
      <c r="C13" s="12">
        <v>23810</v>
      </c>
      <c r="D13" s="12">
        <v>33380</v>
      </c>
      <c r="E13" s="12" t="s">
        <v>31</v>
      </c>
      <c r="F13" s="12">
        <v>57190</v>
      </c>
      <c r="G13" s="12">
        <v>-21300</v>
      </c>
      <c r="H13" s="12">
        <v>12080</v>
      </c>
    </row>
    <row r="14" spans="1:8" ht="13.5">
      <c r="A14" s="6" t="s">
        <v>0</v>
      </c>
      <c r="B14" s="12">
        <v>59355</v>
      </c>
      <c r="C14" s="12">
        <v>22770</v>
      </c>
      <c r="D14" s="12">
        <v>25996</v>
      </c>
      <c r="E14" s="12">
        <v>17869</v>
      </c>
      <c r="F14" s="12">
        <v>66635</v>
      </c>
      <c r="G14" s="12">
        <v>-36585</v>
      </c>
      <c r="H14" s="12">
        <v>7280</v>
      </c>
    </row>
    <row r="15" spans="1:8" ht="13.5">
      <c r="A15" s="6" t="s">
        <v>189</v>
      </c>
      <c r="B15" s="12">
        <v>39458</v>
      </c>
      <c r="C15" s="12">
        <v>13751</v>
      </c>
      <c r="D15" s="12">
        <v>12430</v>
      </c>
      <c r="E15" s="12">
        <v>19154</v>
      </c>
      <c r="F15" s="12">
        <v>45335</v>
      </c>
      <c r="G15" s="12">
        <v>-25707</v>
      </c>
      <c r="H15" s="12">
        <v>5877</v>
      </c>
    </row>
    <row r="16" spans="1:8" ht="13.5">
      <c r="A16" s="6" t="s">
        <v>190</v>
      </c>
      <c r="B16" s="12">
        <v>18703</v>
      </c>
      <c r="C16" s="12">
        <v>10212</v>
      </c>
      <c r="D16" s="12">
        <v>8206</v>
      </c>
      <c r="E16" s="12">
        <v>5607</v>
      </c>
      <c r="F16" s="12">
        <v>24025</v>
      </c>
      <c r="G16" s="12">
        <v>-8491</v>
      </c>
      <c r="H16" s="12">
        <v>5322</v>
      </c>
    </row>
    <row r="17" spans="1:8" ht="13.5">
      <c r="A17" s="6" t="s">
        <v>46</v>
      </c>
      <c r="B17" s="12">
        <v>21150</v>
      </c>
      <c r="C17" s="12">
        <v>11304</v>
      </c>
      <c r="D17" s="12">
        <v>6060</v>
      </c>
      <c r="E17" s="12">
        <v>6456</v>
      </c>
      <c r="F17" s="12">
        <v>23820</v>
      </c>
      <c r="G17" s="12">
        <v>-9846</v>
      </c>
      <c r="H17" s="12">
        <v>2670</v>
      </c>
    </row>
    <row r="18" spans="1:8" ht="13.5">
      <c r="A18" s="6" t="s">
        <v>1</v>
      </c>
      <c r="B18" s="12">
        <v>11450</v>
      </c>
      <c r="C18" s="12">
        <v>9075</v>
      </c>
      <c r="D18" s="12">
        <v>5338</v>
      </c>
      <c r="E18" s="12">
        <v>7071</v>
      </c>
      <c r="F18" s="12">
        <v>21484</v>
      </c>
      <c r="G18" s="12">
        <v>-2375</v>
      </c>
      <c r="H18" s="12">
        <v>10034</v>
      </c>
    </row>
    <row r="19" spans="1:8" ht="13.5">
      <c r="A19" s="6" t="s">
        <v>192</v>
      </c>
      <c r="B19" s="12">
        <v>14557</v>
      </c>
      <c r="C19" s="12">
        <v>8031</v>
      </c>
      <c r="D19" s="12">
        <v>6855</v>
      </c>
      <c r="E19" s="12">
        <v>7078</v>
      </c>
      <c r="F19" s="12">
        <v>21964</v>
      </c>
      <c r="G19" s="12">
        <v>-6526</v>
      </c>
      <c r="H19" s="12">
        <v>7407</v>
      </c>
    </row>
    <row r="20" spans="1:8" ht="13.5">
      <c r="A20" s="6" t="s">
        <v>6</v>
      </c>
      <c r="B20" s="12">
        <v>997</v>
      </c>
      <c r="C20" s="12">
        <v>1203</v>
      </c>
      <c r="D20" s="12">
        <v>746</v>
      </c>
      <c r="E20" s="12">
        <v>45</v>
      </c>
      <c r="F20" s="12">
        <v>1994</v>
      </c>
      <c r="G20" s="12">
        <v>206</v>
      </c>
      <c r="H20" s="12">
        <v>997</v>
      </c>
    </row>
    <row r="21" spans="1:8" ht="13.5">
      <c r="A21" s="6" t="s">
        <v>194</v>
      </c>
      <c r="B21" s="12">
        <v>11825</v>
      </c>
      <c r="C21" s="12">
        <v>4811</v>
      </c>
      <c r="D21" s="12">
        <v>3689</v>
      </c>
      <c r="E21" s="12" t="s">
        <v>31</v>
      </c>
      <c r="F21" s="12">
        <v>8500</v>
      </c>
      <c r="G21" s="12">
        <v>-7014</v>
      </c>
      <c r="H21" s="12">
        <v>-3325</v>
      </c>
    </row>
    <row r="22" spans="1:8" ht="13.5">
      <c r="A22" s="6" t="s">
        <v>195</v>
      </c>
      <c r="B22" s="12">
        <v>8251</v>
      </c>
      <c r="C22" s="12">
        <v>3835</v>
      </c>
      <c r="D22" s="12">
        <v>3062</v>
      </c>
      <c r="E22" s="12">
        <v>778</v>
      </c>
      <c r="F22" s="12">
        <v>7675</v>
      </c>
      <c r="G22" s="12">
        <v>-4416</v>
      </c>
      <c r="H22" s="12">
        <v>-576</v>
      </c>
    </row>
    <row r="23" spans="1:8" ht="13.5">
      <c r="A23" s="6" t="s">
        <v>36</v>
      </c>
      <c r="B23" s="12">
        <v>12134</v>
      </c>
      <c r="C23" s="12">
        <v>3369</v>
      </c>
      <c r="D23" s="12">
        <v>4651</v>
      </c>
      <c r="E23" s="12">
        <v>2235</v>
      </c>
      <c r="F23" s="12">
        <v>10255</v>
      </c>
      <c r="G23" s="12">
        <v>-8765</v>
      </c>
      <c r="H23" s="12">
        <v>-1879</v>
      </c>
    </row>
    <row r="24" spans="1:8" ht="13.5">
      <c r="A24" s="6" t="s">
        <v>10</v>
      </c>
      <c r="B24" s="12">
        <v>4353</v>
      </c>
      <c r="C24" s="12">
        <v>1788</v>
      </c>
      <c r="D24" s="12">
        <v>2008</v>
      </c>
      <c r="E24" s="12">
        <v>2080</v>
      </c>
      <c r="F24" s="12">
        <v>5876</v>
      </c>
      <c r="G24" s="12">
        <v>-2565</v>
      </c>
      <c r="H24" s="12">
        <v>1523</v>
      </c>
    </row>
    <row r="25" spans="1:8" ht="13.5">
      <c r="A25" s="6" t="s">
        <v>197</v>
      </c>
      <c r="B25" s="12">
        <v>3903</v>
      </c>
      <c r="C25" s="12">
        <v>1555</v>
      </c>
      <c r="D25" s="12">
        <v>361</v>
      </c>
      <c r="E25" s="12">
        <v>161</v>
      </c>
      <c r="F25" s="12">
        <v>2077</v>
      </c>
      <c r="G25" s="12">
        <v>-2348</v>
      </c>
      <c r="H25" s="12">
        <v>-1826</v>
      </c>
    </row>
    <row r="26" spans="1:8" ht="13.5">
      <c r="A26" s="6" t="s">
        <v>198</v>
      </c>
      <c r="B26" s="12">
        <v>8044</v>
      </c>
      <c r="C26" s="12">
        <v>1026</v>
      </c>
      <c r="D26" s="12">
        <v>3854</v>
      </c>
      <c r="E26" s="12">
        <v>2551</v>
      </c>
      <c r="F26" s="12">
        <v>7431</v>
      </c>
      <c r="G26" s="12">
        <v>-7018</v>
      </c>
      <c r="H26" s="12">
        <v>-613</v>
      </c>
    </row>
    <row r="27" spans="1:8" ht="13.5">
      <c r="A27" s="6" t="s">
        <v>200</v>
      </c>
      <c r="B27" s="12">
        <v>4590</v>
      </c>
      <c r="C27" s="12">
        <v>320</v>
      </c>
      <c r="D27" s="12">
        <v>244</v>
      </c>
      <c r="E27" s="12">
        <v>936</v>
      </c>
      <c r="F27" s="12">
        <v>1500</v>
      </c>
      <c r="G27" s="12">
        <v>-4270</v>
      </c>
      <c r="H27" s="12">
        <v>-3090</v>
      </c>
    </row>
    <row r="28" spans="1:8" ht="13.5">
      <c r="A28" s="6" t="s">
        <v>227</v>
      </c>
      <c r="B28" s="12">
        <v>20692</v>
      </c>
      <c r="C28" s="12">
        <v>7684</v>
      </c>
      <c r="D28" s="12">
        <v>4010</v>
      </c>
      <c r="E28" s="12">
        <v>2655</v>
      </c>
      <c r="F28" s="12">
        <v>14349</v>
      </c>
      <c r="G28" s="12">
        <v>-13008</v>
      </c>
      <c r="H28" s="12">
        <v>-6343</v>
      </c>
    </row>
    <row r="29" spans="1:8" ht="13.5">
      <c r="A29" s="6" t="s">
        <v>201</v>
      </c>
      <c r="B29" s="12">
        <v>5707</v>
      </c>
      <c r="C29" s="12">
        <v>1178</v>
      </c>
      <c r="D29" s="12">
        <v>1526</v>
      </c>
      <c r="E29" s="12" t="s">
        <v>31</v>
      </c>
      <c r="F29" s="12">
        <v>2704</v>
      </c>
      <c r="G29" s="12">
        <v>-4529</v>
      </c>
      <c r="H29" s="12">
        <v>-3003</v>
      </c>
    </row>
    <row r="30" spans="1:8" ht="13.5">
      <c r="A30" s="6" t="s">
        <v>202</v>
      </c>
      <c r="B30" s="12">
        <v>4010</v>
      </c>
      <c r="C30" s="12">
        <v>665</v>
      </c>
      <c r="D30" s="12">
        <v>3987</v>
      </c>
      <c r="E30" s="12">
        <v>763</v>
      </c>
      <c r="F30" s="12">
        <v>5415</v>
      </c>
      <c r="G30" s="12">
        <v>-3345</v>
      </c>
      <c r="H30" s="12">
        <v>1405</v>
      </c>
    </row>
    <row r="31" spans="1:8" ht="13.5">
      <c r="A31" s="6" t="s">
        <v>203</v>
      </c>
      <c r="B31" s="12">
        <v>4305</v>
      </c>
      <c r="C31" s="12">
        <v>2202</v>
      </c>
      <c r="D31" s="12">
        <v>733</v>
      </c>
      <c r="E31" s="12" t="s">
        <v>31</v>
      </c>
      <c r="F31" s="12">
        <v>2935</v>
      </c>
      <c r="G31" s="12">
        <v>-2103</v>
      </c>
      <c r="H31" s="12">
        <v>-1370</v>
      </c>
    </row>
    <row r="32" spans="1:8" ht="13.5">
      <c r="A32" s="6" t="s">
        <v>205</v>
      </c>
      <c r="B32" s="12">
        <v>6183</v>
      </c>
      <c r="C32" s="12">
        <v>247</v>
      </c>
      <c r="D32" s="12">
        <v>615</v>
      </c>
      <c r="E32" s="12">
        <v>1289</v>
      </c>
      <c r="F32" s="12">
        <v>2151</v>
      </c>
      <c r="G32" s="12">
        <v>-5936</v>
      </c>
      <c r="H32" s="12">
        <v>-4032</v>
      </c>
    </row>
    <row r="33" spans="1:8" ht="13.5">
      <c r="A33" s="6" t="s">
        <v>206</v>
      </c>
      <c r="B33" s="12">
        <v>2576</v>
      </c>
      <c r="C33" s="12">
        <v>168</v>
      </c>
      <c r="D33" s="12">
        <v>1035</v>
      </c>
      <c r="E33" s="12">
        <v>489</v>
      </c>
      <c r="F33" s="12">
        <v>1692</v>
      </c>
      <c r="G33" s="12">
        <v>-2408</v>
      </c>
      <c r="H33" s="12">
        <v>-884</v>
      </c>
    </row>
    <row r="34" spans="1:8" ht="13.5">
      <c r="A34" s="6" t="s">
        <v>5</v>
      </c>
      <c r="B34" s="12">
        <v>4547</v>
      </c>
      <c r="C34" s="12">
        <v>4685</v>
      </c>
      <c r="D34" s="12">
        <v>1342</v>
      </c>
      <c r="E34" s="12">
        <v>2060</v>
      </c>
      <c r="F34" s="12">
        <v>8087</v>
      </c>
      <c r="G34" s="12">
        <v>138</v>
      </c>
      <c r="H34" s="12">
        <v>3540</v>
      </c>
    </row>
    <row r="35" spans="1:8" ht="13.5">
      <c r="A35" s="6" t="s">
        <v>207</v>
      </c>
      <c r="B35" s="12">
        <v>3481</v>
      </c>
      <c r="C35" s="12">
        <v>256</v>
      </c>
      <c r="D35" s="12">
        <v>600</v>
      </c>
      <c r="E35" s="12">
        <v>574</v>
      </c>
      <c r="F35" s="12">
        <v>1430</v>
      </c>
      <c r="G35" s="12">
        <v>-3225</v>
      </c>
      <c r="H35" s="12">
        <v>-2051</v>
      </c>
    </row>
    <row r="36" spans="1:8" ht="13.5">
      <c r="A36" s="6" t="s">
        <v>208</v>
      </c>
      <c r="B36" s="12">
        <v>5474</v>
      </c>
      <c r="C36" s="12">
        <v>1324</v>
      </c>
      <c r="D36" s="12">
        <v>1233</v>
      </c>
      <c r="E36" s="12">
        <v>1013</v>
      </c>
      <c r="F36" s="12">
        <v>3570</v>
      </c>
      <c r="G36" s="12">
        <v>-4150</v>
      </c>
      <c r="H36" s="12">
        <v>-1904</v>
      </c>
    </row>
    <row r="37" spans="1:8" ht="13.5">
      <c r="A37" s="6" t="s">
        <v>209</v>
      </c>
      <c r="B37" s="12">
        <v>3844</v>
      </c>
      <c r="C37" s="12">
        <v>369</v>
      </c>
      <c r="D37" s="12">
        <v>968</v>
      </c>
      <c r="E37" s="12">
        <v>552</v>
      </c>
      <c r="F37" s="12">
        <v>1889</v>
      </c>
      <c r="G37" s="12">
        <v>-3475</v>
      </c>
      <c r="H37" s="12">
        <v>-1955</v>
      </c>
    </row>
    <row r="38" spans="1:8" ht="13.5">
      <c r="A38" s="6" t="s">
        <v>210</v>
      </c>
      <c r="B38" s="12">
        <v>343</v>
      </c>
      <c r="C38" s="12">
        <v>1124</v>
      </c>
      <c r="D38" s="12">
        <v>2076</v>
      </c>
      <c r="E38" s="12" t="s">
        <v>31</v>
      </c>
      <c r="F38" s="12">
        <v>3200</v>
      </c>
      <c r="G38" s="12">
        <v>781</v>
      </c>
      <c r="H38" s="12">
        <v>2857</v>
      </c>
    </row>
    <row r="39" spans="1:8" ht="13.5">
      <c r="A39" s="6" t="s">
        <v>261</v>
      </c>
      <c r="B39" s="12">
        <v>499889</v>
      </c>
      <c r="C39" s="12">
        <v>250559</v>
      </c>
      <c r="D39" s="12">
        <v>244626</v>
      </c>
      <c r="E39" s="12">
        <v>125503</v>
      </c>
      <c r="F39" s="12">
        <v>620688</v>
      </c>
      <c r="G39" s="12">
        <v>-249330</v>
      </c>
      <c r="H39" s="12">
        <v>120799</v>
      </c>
    </row>
    <row r="41" spans="2:8" ht="13.5">
      <c r="B41" s="3">
        <f>SUM(B12:B38)</f>
        <v>499889</v>
      </c>
      <c r="C41" s="12">
        <f aca="true" t="shared" si="0" ref="C41:H41">SUM(C12:C38)</f>
        <v>250559</v>
      </c>
      <c r="D41" s="12">
        <f t="shared" si="0"/>
        <v>244626</v>
      </c>
      <c r="E41" s="12">
        <f t="shared" si="0"/>
        <v>125503</v>
      </c>
      <c r="F41" s="12">
        <f t="shared" si="0"/>
        <v>620688</v>
      </c>
      <c r="G41" s="12">
        <f t="shared" si="0"/>
        <v>-249330</v>
      </c>
      <c r="H41" s="12">
        <f t="shared" si="0"/>
        <v>120799</v>
      </c>
    </row>
    <row r="42" spans="2:8" ht="13.5">
      <c r="B42" s="3">
        <f>B39-B41</f>
        <v>0</v>
      </c>
      <c r="C42" s="12">
        <f aca="true" t="shared" si="1" ref="C42:H42">C39-C41</f>
        <v>0</v>
      </c>
      <c r="D42" s="12">
        <f t="shared" si="1"/>
        <v>0</v>
      </c>
      <c r="E42" s="12">
        <f t="shared" si="1"/>
        <v>0</v>
      </c>
      <c r="F42" s="12">
        <f t="shared" si="1"/>
        <v>0</v>
      </c>
      <c r="G42" s="12">
        <f t="shared" si="1"/>
        <v>0</v>
      </c>
      <c r="H42" s="12">
        <f t="shared" si="1"/>
        <v>0</v>
      </c>
    </row>
  </sheetData>
  <sheetProtection/>
  <mergeCells count="20">
    <mergeCell ref="H6:H7"/>
    <mergeCell ref="A7:A9"/>
    <mergeCell ref="B7:B9"/>
    <mergeCell ref="C8:C9"/>
    <mergeCell ref="D8:D9"/>
    <mergeCell ref="E8:E9"/>
    <mergeCell ref="G8:G9"/>
    <mergeCell ref="H8:H9"/>
    <mergeCell ref="A1:H1"/>
    <mergeCell ref="A2:H2"/>
    <mergeCell ref="A3:H3"/>
    <mergeCell ref="A4:A6"/>
    <mergeCell ref="B4:B6"/>
    <mergeCell ref="C4:F5"/>
    <mergeCell ref="G4:H5"/>
    <mergeCell ref="C6:C7"/>
    <mergeCell ref="D6:D7"/>
    <mergeCell ref="E6:E7"/>
    <mergeCell ref="F6:F9"/>
    <mergeCell ref="G6:G7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Marcus Roller</cp:lastModifiedBy>
  <dcterms:created xsi:type="dcterms:W3CDTF">2012-02-01T20:05:02Z</dcterms:created>
  <dcterms:modified xsi:type="dcterms:W3CDTF">2013-11-20T11:26:06Z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Cogniview PDF2XL OCR 4.12.10.245</vt:lpwstr>
  </property>
  <property fmtid="{D5CDD505-2E9C-101B-9397-08002B2CF9AE}" pid="3" name="Source">
    <vt:lpwstr>C:\Users\USER\Documents\UNIL Job\PDF\1982\Fin_Sud__20111223102838.PDF</vt:lpwstr>
  </property>
</Properties>
</file>